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Stef\Tennis\"/>
    </mc:Choice>
  </mc:AlternateContent>
  <bookViews>
    <workbookView xWindow="0" yWindow="0" windowWidth="20460" windowHeight="6120" firstSheet="1" activeTab="6"/>
  </bookViews>
  <sheets>
    <sheet name="Dames" sheetId="2" r:id="rId1"/>
    <sheet name="Dames 25-35" sheetId="9" r:id="rId2"/>
    <sheet name="Messieurs" sheetId="1" r:id="rId3"/>
    <sheet name="Mes 35-45-55" sheetId="4" r:id="rId4"/>
    <sheet name="Messieurs 60-65-70" sheetId="10" r:id="rId5"/>
    <sheet name="Jeunes mai" sheetId="12" r:id="rId6"/>
    <sheet name="Jeunes juin" sheetId="6" r:id="rId7"/>
  </sheet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1" i="6" l="1"/>
  <c r="X8" i="12"/>
  <c r="X11" i="12" s="1"/>
  <c r="X14" i="12" s="1"/>
  <c r="X17" i="12" s="1"/>
  <c r="P8" i="12"/>
  <c r="P11" i="12" s="1"/>
  <c r="P14" i="12" s="1"/>
  <c r="P17" i="12" s="1"/>
  <c r="I8" i="12"/>
  <c r="I11" i="12" s="1"/>
  <c r="I14" i="12" s="1"/>
  <c r="I17" i="12" s="1"/>
  <c r="N10" i="4"/>
  <c r="N13" i="4" s="1"/>
  <c r="N16" i="4" s="1"/>
  <c r="N19" i="4" s="1"/>
  <c r="I13" i="4"/>
  <c r="I16" i="4" s="1"/>
  <c r="I19" i="4" s="1"/>
  <c r="I10" i="4"/>
  <c r="S11" i="6" l="1"/>
  <c r="P8" i="6"/>
  <c r="P11" i="6" s="1"/>
  <c r="P14" i="6" s="1"/>
  <c r="P17" i="6" s="1"/>
  <c r="P9" i="6"/>
  <c r="P12" i="6" s="1"/>
  <c r="P15" i="6" s="1"/>
  <c r="P18" i="6" s="1"/>
  <c r="G10" i="10"/>
  <c r="G13" i="10" s="1"/>
  <c r="G16" i="10" s="1"/>
  <c r="G19" i="10" s="1"/>
  <c r="D10" i="10"/>
  <c r="D13" i="10" s="1"/>
  <c r="D16" i="10" s="1"/>
  <c r="D19" i="10" s="1"/>
  <c r="A10" i="10"/>
  <c r="A13" i="10" s="1"/>
  <c r="A16" i="10" s="1"/>
  <c r="A19" i="10" s="1"/>
  <c r="A10" i="1" l="1"/>
  <c r="A13" i="1" s="1"/>
  <c r="A16" i="1" s="1"/>
  <c r="A19" i="1" s="1"/>
  <c r="A10" i="2"/>
  <c r="A13" i="2" s="1"/>
  <c r="A16" i="2" s="1"/>
  <c r="A19" i="2" s="1"/>
  <c r="A8" i="12" l="1"/>
  <c r="A11" i="12" s="1"/>
  <c r="A14" i="12" s="1"/>
  <c r="A17" i="12" s="1"/>
  <c r="A10" i="4" l="1"/>
  <c r="A13" i="4" s="1"/>
  <c r="A16" i="4" s="1"/>
  <c r="A19" i="4" s="1"/>
  <c r="A10" i="6" l="1"/>
  <c r="A14" i="6" s="1"/>
  <c r="I11" i="6"/>
  <c r="A10" i="9" l="1"/>
  <c r="A13" i="9" s="1"/>
  <c r="A16" i="9" s="1"/>
  <c r="A19" i="9" s="1"/>
</calcChain>
</file>

<file path=xl/sharedStrings.xml><?xml version="1.0" encoding="utf-8"?>
<sst xmlns="http://schemas.openxmlformats.org/spreadsheetml/2006/main" count="1199" uniqueCount="338">
  <si>
    <t>MESSIEURS 35</t>
  </si>
  <si>
    <t>MESSIEURS 60</t>
  </si>
  <si>
    <t>MESSIEURS 65</t>
  </si>
  <si>
    <t xml:space="preserve">           DAMES 25</t>
  </si>
  <si>
    <t>DAMES 35</t>
  </si>
  <si>
    <t>MESSIEURS 55</t>
  </si>
  <si>
    <t>TCW</t>
  </si>
  <si>
    <t>BYE</t>
  </si>
  <si>
    <t>-</t>
  </si>
  <si>
    <t>Poule 3</t>
  </si>
  <si>
    <t>CTB MOHA A</t>
  </si>
  <si>
    <t>RTC HANNUTOIS A</t>
  </si>
  <si>
    <t>TC NEUPRE A</t>
  </si>
  <si>
    <t>TC LONGCHAMPS A</t>
  </si>
  <si>
    <t>RTC LIEGE A</t>
  </si>
  <si>
    <t>RTC WELKENRAEDT A</t>
  </si>
  <si>
    <t>Poule 4</t>
  </si>
  <si>
    <t>Division II B</t>
  </si>
  <si>
    <t>Division II A</t>
  </si>
  <si>
    <t>Poule 2</t>
  </si>
  <si>
    <t>Division I A</t>
  </si>
  <si>
    <t>Division I B</t>
  </si>
  <si>
    <t>TC VISE A</t>
  </si>
  <si>
    <t>RTC FLEMALLE A</t>
  </si>
  <si>
    <t>TC SERAING A</t>
  </si>
  <si>
    <t>Division III A</t>
  </si>
  <si>
    <t>Division III B</t>
  </si>
  <si>
    <t>TC BRAIVES A</t>
  </si>
  <si>
    <t>TC GRIVEGNEE A</t>
  </si>
  <si>
    <t>TC CONDROZ A</t>
  </si>
  <si>
    <t>RTC COINTE A</t>
  </si>
  <si>
    <t>HOUSSE TC B</t>
  </si>
  <si>
    <t>Poule 1</t>
  </si>
  <si>
    <t>KTC EUPEN A</t>
  </si>
  <si>
    <t>TC TENNISSIMO A</t>
  </si>
  <si>
    <t>RTC BAUDOUIN A</t>
  </si>
  <si>
    <t>Poule 5</t>
  </si>
  <si>
    <t>TC LONGCHAMPS B</t>
  </si>
  <si>
    <t>TC AMAY A</t>
  </si>
  <si>
    <t>TC HAUT CLOCHER A</t>
  </si>
  <si>
    <t>RTC GRACE A</t>
  </si>
  <si>
    <t>Poule 12</t>
  </si>
  <si>
    <t>Division III C</t>
  </si>
  <si>
    <t>TC SMASH 51 A</t>
  </si>
  <si>
    <t>TC GUILLEMINS B</t>
  </si>
  <si>
    <t>TC TROOZ A</t>
  </si>
  <si>
    <t>TC SMASH 2000 A</t>
  </si>
  <si>
    <t>TC OREYE A</t>
  </si>
  <si>
    <t>LEGIA SPORT ANS A</t>
  </si>
  <si>
    <t>TC UNIVERSITE B</t>
  </si>
  <si>
    <t>RATCD WANDRE A</t>
  </si>
  <si>
    <t>TC HERVE A</t>
  </si>
  <si>
    <t>TC BEAUFAYS A</t>
  </si>
  <si>
    <t>JM-7</t>
  </si>
  <si>
    <t>0495/20.29.40</t>
  </si>
  <si>
    <t>TC HAMOIR A</t>
  </si>
  <si>
    <t>RTC BAUDOUIN C</t>
  </si>
  <si>
    <t>TC TENNISSIMO B</t>
  </si>
  <si>
    <t>CTB MOHA D</t>
  </si>
  <si>
    <t>R STANDARD TC A</t>
  </si>
  <si>
    <t>TC GUILLEMINS A</t>
  </si>
  <si>
    <t>KTC EUPEN B</t>
  </si>
  <si>
    <t>TC BELLE FLEUR B</t>
  </si>
  <si>
    <t>RETC LAMBERMONT A</t>
  </si>
  <si>
    <t>Division I C</t>
  </si>
  <si>
    <t>RTC AYWAILLE A</t>
  </si>
  <si>
    <t>TC TULTAY A</t>
  </si>
  <si>
    <t>TC THIMISTER B</t>
  </si>
  <si>
    <t>HOUSSE TC A</t>
  </si>
  <si>
    <t>TCW A</t>
  </si>
  <si>
    <t>TCW B</t>
  </si>
  <si>
    <t>TCW C</t>
  </si>
  <si>
    <t>RTC HEUSY A</t>
  </si>
  <si>
    <t>JG-11 DIV III A</t>
  </si>
  <si>
    <t>JG-11 DIV III B</t>
  </si>
  <si>
    <t>Poule 7</t>
  </si>
  <si>
    <t>TC LA MARMOTTE A</t>
  </si>
  <si>
    <t>TC CENT. OUGREE A</t>
  </si>
  <si>
    <t>R FAYEN-BOIS TC A</t>
  </si>
  <si>
    <t>JM-9 DIV III A</t>
  </si>
  <si>
    <t>JM-9 DIV III B</t>
  </si>
  <si>
    <t>0477/42.34.40</t>
  </si>
  <si>
    <t>TC UNIVERSITE A</t>
  </si>
  <si>
    <t>JG-13 DIV III A</t>
  </si>
  <si>
    <t>JG-13 DIV III B</t>
  </si>
  <si>
    <t>NEW TENNIS HUY A</t>
  </si>
  <si>
    <t>RTC HANNUTOIS B</t>
  </si>
  <si>
    <t>JG-13 DIV III C</t>
  </si>
  <si>
    <t>RTC MALMEDY A</t>
  </si>
  <si>
    <t>TC LADRIE A</t>
  </si>
  <si>
    <t xml:space="preserve">           DAMES</t>
  </si>
  <si>
    <t>MESSIEURS</t>
  </si>
  <si>
    <t>RCS VERVIETOIS A</t>
  </si>
  <si>
    <t>Poule 9</t>
  </si>
  <si>
    <t>MISSAIRE N</t>
  </si>
  <si>
    <t>0497/04.04.20</t>
  </si>
  <si>
    <t>MATERNE S</t>
  </si>
  <si>
    <t>PROTENEUROPE NEUF BONNIERS A</t>
  </si>
  <si>
    <t>TC VISE B</t>
  </si>
  <si>
    <t>RTC BAUDOUIN B</t>
  </si>
  <si>
    <t>TC TEMPLIER A</t>
  </si>
  <si>
    <t>RTC AYWAILLE B</t>
  </si>
  <si>
    <t>TC PENSERY B</t>
  </si>
  <si>
    <t>Division IV A</t>
  </si>
  <si>
    <t>TC NEUPRE B</t>
  </si>
  <si>
    <t>TC HERVE C</t>
  </si>
  <si>
    <t>TC AVANTAGE GEER A</t>
  </si>
  <si>
    <t>RTC WLKENRAEDT C</t>
  </si>
  <si>
    <t>TC THEUX A</t>
  </si>
  <si>
    <t>TC THIMISTER A</t>
  </si>
  <si>
    <t>Division V A</t>
  </si>
  <si>
    <t>Poule 10</t>
  </si>
  <si>
    <t>TC NEUPRE D</t>
  </si>
  <si>
    <t>TC WARFUSEE B</t>
  </si>
  <si>
    <t>Division VIII A</t>
  </si>
  <si>
    <t>TC RICHELLOIS A</t>
  </si>
  <si>
    <t>TC CENT. OUGREE B</t>
  </si>
  <si>
    <t>MESSIEURS 45</t>
  </si>
  <si>
    <t>RTC LIEGE B</t>
  </si>
  <si>
    <t>TC OREYE B</t>
  </si>
  <si>
    <t>ASA TENNIS A</t>
  </si>
  <si>
    <t>TC HERSTAL A</t>
  </si>
  <si>
    <t>TC LONGCHAMPS D</t>
  </si>
  <si>
    <t>TC FAIMES B</t>
  </si>
  <si>
    <t>TC LA MARMOTTE B</t>
  </si>
  <si>
    <t>Division III D</t>
  </si>
  <si>
    <t>TC MONT A</t>
  </si>
  <si>
    <t>Poule 8</t>
  </si>
  <si>
    <t>TC LADRIE B</t>
  </si>
  <si>
    <t>TC ABBAYE A</t>
  </si>
  <si>
    <t>Poule 11</t>
  </si>
  <si>
    <t>TC RICHELLOIS B</t>
  </si>
  <si>
    <t>Poule 19</t>
  </si>
  <si>
    <t>TC TEMPLIER C</t>
  </si>
  <si>
    <t>TC ESNEUX C</t>
  </si>
  <si>
    <t>TC EMBOURG B</t>
  </si>
  <si>
    <t>TC CHEVAL BLANC A</t>
  </si>
  <si>
    <t>RGF TENNIS A</t>
  </si>
  <si>
    <t>TC WARFUSEE A</t>
  </si>
  <si>
    <t>TC TEMPLIER B</t>
  </si>
  <si>
    <t>TC GRIVEGNEE B</t>
  </si>
  <si>
    <t>MESSIEURS 70</t>
  </si>
  <si>
    <t>TC THEUX B</t>
  </si>
  <si>
    <t>JM-9 DIV II A</t>
  </si>
  <si>
    <t>JM-9 DIV III C</t>
  </si>
  <si>
    <t>JM-9 DIV III D</t>
  </si>
  <si>
    <t>JENA TENNIS D</t>
  </si>
  <si>
    <t>JENA TENNIS E</t>
  </si>
  <si>
    <t>TC SMASH 51 C</t>
  </si>
  <si>
    <t>Poule 14</t>
  </si>
  <si>
    <t>TC BEAUFAYS E</t>
  </si>
  <si>
    <t>R FAYEN-BOIS TC C</t>
  </si>
  <si>
    <t>TC VISE C</t>
  </si>
  <si>
    <t>JG-11 LIGUE I</t>
  </si>
  <si>
    <t>CLUB JUSTINE HENIN A</t>
  </si>
  <si>
    <t>R LEOPOLD CLUB A</t>
  </si>
  <si>
    <t>TC ARGAYON A</t>
  </si>
  <si>
    <t>SET WAHIS ASBL A</t>
  </si>
  <si>
    <t>JG-11 DIV II A</t>
  </si>
  <si>
    <t>JG-11 DIV III C</t>
  </si>
  <si>
    <t>TC BRAIVES B</t>
  </si>
  <si>
    <t>Poule 13</t>
  </si>
  <si>
    <t>R MOSA TC A</t>
  </si>
  <si>
    <t>TC AVANTAGE GEER C</t>
  </si>
  <si>
    <t>TC UNIVERSITE C</t>
  </si>
  <si>
    <t>JF-11 DIV III A</t>
  </si>
  <si>
    <t>JF-11 DIV III B</t>
  </si>
  <si>
    <t>Poule 6</t>
  </si>
  <si>
    <t>RTC LIEGE C</t>
  </si>
  <si>
    <t>TC SMASH 51 B</t>
  </si>
  <si>
    <t>JF-13 DIV II A</t>
  </si>
  <si>
    <t>JF-13 DIV III A</t>
  </si>
  <si>
    <t>JF-13 DIV III B</t>
  </si>
  <si>
    <t>JF-13 DIV III C</t>
  </si>
  <si>
    <t>ASA TENNIS B</t>
  </si>
  <si>
    <t>RFC LIEGEOIS A</t>
  </si>
  <si>
    <t>JF-17 DIV III A</t>
  </si>
  <si>
    <t>JF-17 DIV III B</t>
  </si>
  <si>
    <t>JG-13 DIV I A</t>
  </si>
  <si>
    <t>JG-13 DIV I B</t>
  </si>
  <si>
    <t>RTC SPA A</t>
  </si>
  <si>
    <t>JG-13 DIV II A</t>
  </si>
  <si>
    <t>RTC HANNUTOIS D</t>
  </si>
  <si>
    <t>TC EMBOURG A</t>
  </si>
  <si>
    <t>R STANDARD TC B</t>
  </si>
  <si>
    <t>NEW TENNIS HUY B</t>
  </si>
  <si>
    <t>JG-15 DIV I A</t>
  </si>
  <si>
    <t>JG-15 DIV III A</t>
  </si>
  <si>
    <t>JG-15 DIV III B</t>
  </si>
  <si>
    <t>JG-15 DIV III C</t>
  </si>
  <si>
    <t>JG-15 DIV III D</t>
  </si>
  <si>
    <t>JG-15 DIV III E</t>
  </si>
  <si>
    <t>TC HERSTAL B</t>
  </si>
  <si>
    <t>R FAYEN-BOIS TC B</t>
  </si>
  <si>
    <t xml:space="preserve">TC EMBOURG A </t>
  </si>
  <si>
    <t>TC AVANTAGE GEER B</t>
  </si>
  <si>
    <t>CTB MOHA B</t>
  </si>
  <si>
    <t>RFC LIEGEOIS B</t>
  </si>
  <si>
    <t>Poule 15</t>
  </si>
  <si>
    <t>TC LONGCHAMPS C</t>
  </si>
  <si>
    <t>NEW TENNIS HUY C</t>
  </si>
  <si>
    <t>ASA TENNIS C</t>
  </si>
  <si>
    <t>JG-17 DIV I A</t>
  </si>
  <si>
    <t>JG-17 DIV II A</t>
  </si>
  <si>
    <t>JG-17 DIV III A</t>
  </si>
  <si>
    <t>JG-17 DIV III B</t>
  </si>
  <si>
    <t>TC BEAUFAYS B</t>
  </si>
  <si>
    <t>CHABOT P</t>
  </si>
  <si>
    <t>0479/59.50.05</t>
  </si>
  <si>
    <t>DESTEXHE M</t>
  </si>
  <si>
    <t>CORRIN O</t>
  </si>
  <si>
    <t>0475/57.69.64</t>
  </si>
  <si>
    <t>PASTUSZENKO J</t>
  </si>
  <si>
    <t>0483/14.11.48</t>
  </si>
  <si>
    <t>NEUFORGE E</t>
  </si>
  <si>
    <t>JANSSIS N</t>
  </si>
  <si>
    <t>0496/86.81.48</t>
  </si>
  <si>
    <t>0495/46.24.06</t>
  </si>
  <si>
    <t>PIRON L</t>
  </si>
  <si>
    <t>0497/28.52.55</t>
  </si>
  <si>
    <t>DRAGONE M</t>
  </si>
  <si>
    <t>0479/24.92.83</t>
  </si>
  <si>
    <t>LINOTTE N</t>
  </si>
  <si>
    <t>0473/47.04.09</t>
  </si>
  <si>
    <t>MIGNOLET A</t>
  </si>
  <si>
    <t>0478/58.89.85</t>
  </si>
  <si>
    <t>VANSTRAELEN V</t>
  </si>
  <si>
    <t>0499/27.42.78</t>
  </si>
  <si>
    <t>HENDRICK J-M</t>
  </si>
  <si>
    <t>0476/64.81.38</t>
  </si>
  <si>
    <t>BISSCHOP M</t>
  </si>
  <si>
    <t>0479/98.53.15</t>
  </si>
  <si>
    <t>BAEYENS T</t>
  </si>
  <si>
    <t>0479/60.03.74</t>
  </si>
  <si>
    <t>NOEL G</t>
  </si>
  <si>
    <t>0473/72.89.77</t>
  </si>
  <si>
    <t>ACCARDO A</t>
  </si>
  <si>
    <t>0495/21.60.23</t>
  </si>
  <si>
    <t>PIROTTE J-L</t>
  </si>
  <si>
    <t>0498/17.97.37</t>
  </si>
  <si>
    <t>FRISON U</t>
  </si>
  <si>
    <t>0477/30.16.82</t>
  </si>
  <si>
    <t>GEHLEN E</t>
  </si>
  <si>
    <t>AMAND T</t>
  </si>
  <si>
    <t>0498/38.70.62</t>
  </si>
  <si>
    <t>MERCENIER S</t>
  </si>
  <si>
    <t>0495/62.00.32</t>
  </si>
  <si>
    <t>FERNANDEZ S</t>
  </si>
  <si>
    <t>0497/29.19.00</t>
  </si>
  <si>
    <t>CHANTRY J</t>
  </si>
  <si>
    <t>0475/87.33.16</t>
  </si>
  <si>
    <t>DENGIS O</t>
  </si>
  <si>
    <t>0476/57.08.20</t>
  </si>
  <si>
    <t>LOUIS L</t>
  </si>
  <si>
    <t>0498/78.58.22</t>
  </si>
  <si>
    <t>ELLEBOUDT C</t>
  </si>
  <si>
    <t>MEODE M</t>
  </si>
  <si>
    <t>0498/82.90.92</t>
  </si>
  <si>
    <t>LAMBRECHTS N</t>
  </si>
  <si>
    <t>0493/50.45.67</t>
  </si>
  <si>
    <t>FUMAL V</t>
  </si>
  <si>
    <t>0476/58.65.71</t>
  </si>
  <si>
    <t>MARDAGA J</t>
  </si>
  <si>
    <t>0473/53.41.75</t>
  </si>
  <si>
    <t>GEHLEN L</t>
  </si>
  <si>
    <t>0471/81.06.02</t>
  </si>
  <si>
    <t>0476/76.02.26</t>
  </si>
  <si>
    <t>COSTA A</t>
  </si>
  <si>
    <t>0473/96.52.33</t>
  </si>
  <si>
    <t>FRANCK L</t>
  </si>
  <si>
    <t>MALCHAIR T</t>
  </si>
  <si>
    <t>0479/47.56.92</t>
  </si>
  <si>
    <t xml:space="preserve">MERCENIER L </t>
  </si>
  <si>
    <t>PIRARD S</t>
  </si>
  <si>
    <t>LEONARD R</t>
  </si>
  <si>
    <t>0498/39.37.09</t>
  </si>
  <si>
    <t>LOURTIE M</t>
  </si>
  <si>
    <t>CLOSE M</t>
  </si>
  <si>
    <t>DENGIS</t>
  </si>
  <si>
    <t>0498/43.94.04</t>
  </si>
  <si>
    <t>0475/35.60.80</t>
  </si>
  <si>
    <t>0499/94.70.35</t>
  </si>
  <si>
    <t>0498/06.71.02</t>
  </si>
  <si>
    <t>PHILIPPART A</t>
  </si>
  <si>
    <t>GODIN E</t>
  </si>
  <si>
    <t>0497/37.05.57</t>
  </si>
  <si>
    <t>0468/36.55.83</t>
  </si>
  <si>
    <t>PALMAERS A</t>
  </si>
  <si>
    <t>MASSOT A</t>
  </si>
  <si>
    <t>ENGLEBERT L</t>
  </si>
  <si>
    <t>EL HANI S</t>
  </si>
  <si>
    <t>0497/80.11.89</t>
  </si>
  <si>
    <t>0487/17.71.47</t>
  </si>
  <si>
    <t>0474/84.56.71</t>
  </si>
  <si>
    <t>0499/54.91.94</t>
  </si>
  <si>
    <t>EL HANI I</t>
  </si>
  <si>
    <t>SAVVAS M</t>
  </si>
  <si>
    <t>0491/31.42.44</t>
  </si>
  <si>
    <t>LAMBERT D</t>
  </si>
  <si>
    <t>DUBOIS M</t>
  </si>
  <si>
    <t>0497/24.71.66</t>
  </si>
  <si>
    <t>0471/96.09.17</t>
  </si>
  <si>
    <t>0474/43.40.75</t>
  </si>
  <si>
    <t>TCW D</t>
  </si>
  <si>
    <t>BEAUFAYS A</t>
  </si>
  <si>
    <t>WAREMMIEN A</t>
  </si>
  <si>
    <t>LAMBERMONT A</t>
  </si>
  <si>
    <t>JENA A</t>
  </si>
  <si>
    <t>LIEGEOIS A</t>
  </si>
  <si>
    <t>SAMSH 51 A</t>
  </si>
  <si>
    <t>WAREMMIEN B</t>
  </si>
  <si>
    <t>BRAIVES A</t>
  </si>
  <si>
    <t>WAREMMIEN C</t>
  </si>
  <si>
    <t>BEAUFAYS B</t>
  </si>
  <si>
    <t>TENNIS HUY A</t>
  </si>
  <si>
    <t>LAMBERMONT B</t>
  </si>
  <si>
    <t>WAREMMIEN D</t>
  </si>
  <si>
    <t>JENA B</t>
  </si>
  <si>
    <t>CONDROZ A</t>
  </si>
  <si>
    <t>MARMOTTE B</t>
  </si>
  <si>
    <t>SMASH 51 B</t>
  </si>
  <si>
    <t>TENNISSIMO A</t>
  </si>
  <si>
    <t>MARMOTTE A</t>
  </si>
  <si>
    <t>SMASH 51 A</t>
  </si>
  <si>
    <t>PROTENEUROPE 9 BONNIERS A</t>
  </si>
  <si>
    <t>SEREXHE V</t>
  </si>
  <si>
    <t>CHAUMOND M</t>
  </si>
  <si>
    <t>PALMAERS E</t>
  </si>
  <si>
    <t>0476/34.49.04</t>
  </si>
  <si>
    <t>0478/50.79.46</t>
  </si>
  <si>
    <t>SONVILLE P</t>
  </si>
  <si>
    <t>0475/75.11.13</t>
  </si>
  <si>
    <t>PIRSON T</t>
  </si>
  <si>
    <t>0473/11.64.74</t>
  </si>
  <si>
    <t>CRANINX S</t>
  </si>
  <si>
    <t>0479/61.96.14</t>
  </si>
  <si>
    <t>MINSTER T</t>
  </si>
  <si>
    <t>0499/98.67.72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</si>
</sst>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11" x14ac:knownFonts="1"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6" fillId="0" borderId="0"/>
  </cellStyleXfs>
  <cellXfs count="8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164" fontId="0" fillId="2" borderId="0" xfId="0" applyNumberFormat="1" applyFill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2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0" fillId="2" borderId="12" xfId="0" applyNumberFormat="1" applyFill="1" applyBorder="1"/>
    <xf numFmtId="0" fontId="2" fillId="2" borderId="6" xfId="0" applyFont="1" applyFill="1" applyBorder="1" applyAlignment="1">
      <alignment horizontal="center" vertical="center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 vertical="center"/>
    </xf>
    <xf numFmtId="164" fontId="0" fillId="0" borderId="0" xfId="0" applyNumberFormat="1" applyBorder="1"/>
    <xf numFmtId="0" fontId="2" fillId="4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164" fontId="7" fillId="2" borderId="0" xfId="0" applyNumberFormat="1" applyFont="1" applyFill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14" fontId="3" fillId="0" borderId="2" xfId="0" applyNumberFormat="1" applyFont="1" applyBorder="1"/>
    <xf numFmtId="14" fontId="3" fillId="0" borderId="3" xfId="0" applyNumberFormat="1" applyFont="1" applyBorder="1"/>
    <xf numFmtId="14" fontId="3" fillId="0" borderId="6" xfId="0" applyNumberFormat="1" applyFont="1" applyBorder="1"/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vertical="center"/>
    </xf>
    <xf numFmtId="164" fontId="1" fillId="2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/>
    <xf numFmtId="0" fontId="2" fillId="3" borderId="22" xfId="0" applyFont="1" applyFill="1" applyBorder="1" applyAlignment="1">
      <alignment horizontal="center" vertical="center"/>
    </xf>
    <xf numFmtId="164" fontId="0" fillId="0" borderId="0" xfId="0" applyNumberFormat="1" applyFont="1" applyBorder="1"/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4" fontId="3" fillId="0" borderId="0" xfId="0" applyNumberFormat="1" applyFont="1" applyBorder="1"/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Fill="1"/>
    <xf numFmtId="14" fontId="3" fillId="2" borderId="5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14" fontId="3" fillId="2" borderId="18" xfId="0" applyNumberFormat="1" applyFont="1" applyFill="1" applyBorder="1" applyAlignment="1">
      <alignment horizontal="center" vertical="center"/>
    </xf>
    <xf numFmtId="14" fontId="3" fillId="2" borderId="16" xfId="0" applyNumberFormat="1" applyFont="1" applyFill="1" applyBorder="1" applyAlignment="1">
      <alignment horizontal="center" vertical="center"/>
    </xf>
    <xf numFmtId="14" fontId="3" fillId="2" borderId="19" xfId="0" applyNumberFormat="1" applyFont="1" applyFill="1" applyBorder="1" applyAlignment="1">
      <alignment horizontal="center" vertical="center"/>
    </xf>
    <xf numFmtId="14" fontId="3" fillId="2" borderId="15" xfId="0" applyNumberFormat="1" applyFont="1" applyFill="1" applyBorder="1" applyAlignment="1">
      <alignment horizontal="center" vertical="center"/>
    </xf>
    <xf numFmtId="14" fontId="3" fillId="2" borderId="17" xfId="0" applyNumberFormat="1" applyFont="1" applyFill="1" applyBorder="1" applyAlignment="1">
      <alignment horizontal="center" vertical="center"/>
    </xf>
    <xf numFmtId="14" fontId="3" fillId="2" borderId="14" xfId="0" applyNumberFormat="1" applyFont="1" applyFill="1" applyBorder="1" applyAlignment="1">
      <alignment horizontal="center" vertical="center"/>
    </xf>
    <xf numFmtId="14" fontId="3" fillId="2" borderId="13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4" fontId="3" fillId="2" borderId="7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top"/>
    </xf>
    <xf numFmtId="14" fontId="3" fillId="0" borderId="3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41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00B050"/>
  </sheetPr>
  <dimension ref="A1:G21"/>
  <sheetViews>
    <sheetView showGridLines="0" workbookViewId="0">
      <selection sqref="A1:E1"/>
    </sheetView>
  </sheetViews>
  <sheetFormatPr baseColWidth="10" defaultColWidth="10.85546875" defaultRowHeight="12.75" x14ac:dyDescent="0.2"/>
  <cols>
    <col min="1" max="1" width="9.5703125" style="1" customWidth="1"/>
    <col min="2" max="2" width="26.140625" style="2" bestFit="1" customWidth="1"/>
    <col min="3" max="4" width="15.85546875" style="2" bestFit="1" customWidth="1"/>
    <col min="5" max="5" width="20.7109375" bestFit="1" customWidth="1"/>
  </cols>
  <sheetData>
    <row r="1" spans="1:7" ht="18" x14ac:dyDescent="0.25">
      <c r="A1" s="70" t="s">
        <v>90</v>
      </c>
      <c r="B1" s="70"/>
      <c r="C1" s="70"/>
      <c r="D1" s="70"/>
      <c r="E1" s="70"/>
    </row>
    <row r="2" spans="1:7" ht="13.5" thickBot="1" x14ac:dyDescent="0.25"/>
    <row r="3" spans="1:7" ht="15.75" x14ac:dyDescent="0.2">
      <c r="A3" s="29"/>
      <c r="B3" s="10" t="s">
        <v>18</v>
      </c>
      <c r="C3" s="10" t="s">
        <v>17</v>
      </c>
      <c r="D3" s="10" t="s">
        <v>25</v>
      </c>
      <c r="E3" s="10" t="s">
        <v>103</v>
      </c>
    </row>
    <row r="4" spans="1:7" ht="15.75" x14ac:dyDescent="0.2">
      <c r="A4" s="29"/>
      <c r="B4" s="38" t="s">
        <v>9</v>
      </c>
      <c r="C4" s="38" t="s">
        <v>16</v>
      </c>
      <c r="D4" s="38" t="s">
        <v>9</v>
      </c>
      <c r="E4" s="38" t="s">
        <v>32</v>
      </c>
    </row>
    <row r="5" spans="1:7" ht="15.75" x14ac:dyDescent="0.2">
      <c r="A5" s="29"/>
      <c r="B5" s="36" t="s">
        <v>260</v>
      </c>
      <c r="C5" s="36" t="s">
        <v>264</v>
      </c>
      <c r="D5" s="36" t="s">
        <v>207</v>
      </c>
      <c r="E5" s="36" t="s">
        <v>212</v>
      </c>
    </row>
    <row r="6" spans="1:7" ht="16.5" thickBot="1" x14ac:dyDescent="0.25">
      <c r="A6" s="29"/>
      <c r="B6" s="50" t="s">
        <v>261</v>
      </c>
      <c r="C6" s="50" t="s">
        <v>265</v>
      </c>
      <c r="D6" s="19" t="s">
        <v>208</v>
      </c>
      <c r="E6" s="13" t="s">
        <v>213</v>
      </c>
    </row>
    <row r="7" spans="1:7" x14ac:dyDescent="0.2">
      <c r="A7" s="68">
        <v>44674</v>
      </c>
      <c r="B7" s="7" t="s">
        <v>6</v>
      </c>
      <c r="C7" s="7" t="s">
        <v>6</v>
      </c>
      <c r="D7" s="7" t="s">
        <v>100</v>
      </c>
      <c r="E7" s="7" t="s">
        <v>60</v>
      </c>
      <c r="F7" s="44"/>
      <c r="G7" s="45"/>
    </row>
    <row r="8" spans="1:7" x14ac:dyDescent="0.2">
      <c r="A8" s="66"/>
      <c r="B8" s="7" t="s">
        <v>8</v>
      </c>
      <c r="C8" s="7" t="s">
        <v>8</v>
      </c>
      <c r="D8" s="7" t="s">
        <v>8</v>
      </c>
      <c r="E8" s="7" t="s">
        <v>8</v>
      </c>
    </row>
    <row r="9" spans="1:7" ht="13.5" thickBot="1" x14ac:dyDescent="0.25">
      <c r="A9" s="69"/>
      <c r="B9" s="9" t="s">
        <v>14</v>
      </c>
      <c r="C9" s="9" t="s">
        <v>98</v>
      </c>
      <c r="D9" s="9" t="s">
        <v>6</v>
      </c>
      <c r="E9" s="9" t="s">
        <v>6</v>
      </c>
    </row>
    <row r="10" spans="1:7" x14ac:dyDescent="0.2">
      <c r="A10" s="65">
        <f>+A7+7</f>
        <v>44681</v>
      </c>
      <c r="B10" s="7" t="s">
        <v>82</v>
      </c>
      <c r="C10" s="7"/>
      <c r="D10" s="7" t="s">
        <v>101</v>
      </c>
      <c r="E10" s="7" t="s">
        <v>6</v>
      </c>
    </row>
    <row r="11" spans="1:7" x14ac:dyDescent="0.2">
      <c r="A11" s="66"/>
      <c r="B11" s="7" t="s">
        <v>8</v>
      </c>
      <c r="C11" s="7" t="s">
        <v>7</v>
      </c>
      <c r="D11" s="7" t="s">
        <v>8</v>
      </c>
      <c r="E11" s="7" t="s">
        <v>8</v>
      </c>
    </row>
    <row r="12" spans="1:7" ht="13.5" thickBot="1" x14ac:dyDescent="0.25">
      <c r="A12" s="69"/>
      <c r="B12" s="9" t="s">
        <v>6</v>
      </c>
      <c r="C12" s="9"/>
      <c r="D12" s="9" t="s">
        <v>6</v>
      </c>
      <c r="E12" s="9" t="s">
        <v>23</v>
      </c>
    </row>
    <row r="13" spans="1:7" x14ac:dyDescent="0.2">
      <c r="A13" s="65">
        <f>+A10+7</f>
        <v>44688</v>
      </c>
      <c r="B13" s="7" t="s">
        <v>6</v>
      </c>
      <c r="C13" s="7" t="s">
        <v>61</v>
      </c>
      <c r="D13" s="7" t="s">
        <v>6</v>
      </c>
      <c r="E13" s="7" t="s">
        <v>13</v>
      </c>
    </row>
    <row r="14" spans="1:7" x14ac:dyDescent="0.2">
      <c r="A14" s="66"/>
      <c r="B14" s="7" t="s">
        <v>8</v>
      </c>
      <c r="C14" s="7" t="s">
        <v>8</v>
      </c>
      <c r="D14" s="7" t="s">
        <v>8</v>
      </c>
      <c r="E14" s="7" t="s">
        <v>8</v>
      </c>
    </row>
    <row r="15" spans="1:7" ht="13.5" thickBot="1" x14ac:dyDescent="0.25">
      <c r="A15" s="69"/>
      <c r="B15" s="9" t="s">
        <v>10</v>
      </c>
      <c r="C15" s="9" t="s">
        <v>6</v>
      </c>
      <c r="D15" s="9" t="s">
        <v>102</v>
      </c>
      <c r="E15" s="9" t="s">
        <v>6</v>
      </c>
    </row>
    <row r="16" spans="1:7" x14ac:dyDescent="0.2">
      <c r="A16" s="65">
        <f>+A13+7</f>
        <v>44695</v>
      </c>
      <c r="B16" s="7" t="s">
        <v>97</v>
      </c>
      <c r="C16" s="7" t="s">
        <v>6</v>
      </c>
      <c r="D16" s="7" t="s">
        <v>23</v>
      </c>
      <c r="E16" s="7" t="s">
        <v>6</v>
      </c>
    </row>
    <row r="17" spans="1:5" x14ac:dyDescent="0.2">
      <c r="A17" s="66"/>
      <c r="B17" s="7" t="s">
        <v>8</v>
      </c>
      <c r="C17" s="7" t="s">
        <v>8</v>
      </c>
      <c r="D17" s="7" t="s">
        <v>8</v>
      </c>
      <c r="E17" s="7" t="s">
        <v>8</v>
      </c>
    </row>
    <row r="18" spans="1:5" ht="13.5" thickBot="1" x14ac:dyDescent="0.25">
      <c r="A18" s="69"/>
      <c r="B18" s="9" t="s">
        <v>6</v>
      </c>
      <c r="C18" s="9" t="s">
        <v>99</v>
      </c>
      <c r="D18" s="9" t="s">
        <v>6</v>
      </c>
      <c r="E18" s="9" t="s">
        <v>43</v>
      </c>
    </row>
    <row r="19" spans="1:5" x14ac:dyDescent="0.2">
      <c r="A19" s="65">
        <f>+A16+7</f>
        <v>44702</v>
      </c>
      <c r="B19" s="7" t="s">
        <v>6</v>
      </c>
      <c r="C19" s="7" t="s">
        <v>49</v>
      </c>
      <c r="D19" s="7"/>
      <c r="E19" s="7" t="s">
        <v>92</v>
      </c>
    </row>
    <row r="20" spans="1:5" x14ac:dyDescent="0.2">
      <c r="A20" s="66"/>
      <c r="B20" s="7" t="s">
        <v>8</v>
      </c>
      <c r="C20" s="7" t="s">
        <v>8</v>
      </c>
      <c r="D20" s="7" t="s">
        <v>7</v>
      </c>
      <c r="E20" s="7" t="s">
        <v>8</v>
      </c>
    </row>
    <row r="21" spans="1:5" ht="13.5" thickBot="1" x14ac:dyDescent="0.25">
      <c r="A21" s="67"/>
      <c r="B21" s="9" t="s">
        <v>39</v>
      </c>
      <c r="C21" s="9" t="s">
        <v>6</v>
      </c>
      <c r="D21" s="9"/>
      <c r="E21" s="9" t="s">
        <v>6</v>
      </c>
    </row>
  </sheetData>
  <mergeCells count="6">
    <mergeCell ref="A1:E1"/>
    <mergeCell ref="A19:A21"/>
    <mergeCell ref="A7:A9"/>
    <mergeCell ref="A10:A12"/>
    <mergeCell ref="A13:A15"/>
    <mergeCell ref="A16:A18"/>
  </mergeCells>
  <phoneticPr fontId="4" type="noConversion"/>
  <conditionalFormatting sqref="F7 B7:E21">
    <cfRule type="cellIs" dxfId="40" priority="1" operator="equal">
      <formula>"TCW"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00B050"/>
    <pageSetUpPr fitToPage="1"/>
  </sheetPr>
  <dimension ref="A1:K21"/>
  <sheetViews>
    <sheetView showGridLines="0" zoomScaleNormal="100" workbookViewId="0">
      <selection sqref="A1:E1"/>
    </sheetView>
  </sheetViews>
  <sheetFormatPr baseColWidth="10" defaultColWidth="10.85546875" defaultRowHeight="12.75" x14ac:dyDescent="0.2"/>
  <cols>
    <col min="1" max="1" width="10" style="1" customWidth="1"/>
    <col min="2" max="4" width="15.85546875" style="2" bestFit="1" customWidth="1"/>
    <col min="5" max="5" width="16.7109375" style="2" bestFit="1" customWidth="1"/>
    <col min="6" max="6" width="6.85546875" style="2" customWidth="1"/>
    <col min="7" max="7" width="16.85546875" style="2" bestFit="1" customWidth="1"/>
    <col min="8" max="8" width="17.85546875" style="2" bestFit="1" customWidth="1"/>
    <col min="9" max="9" width="15.85546875" bestFit="1" customWidth="1"/>
    <col min="10" max="10" width="6.42578125" customWidth="1"/>
    <col min="11" max="11" width="21.5703125" style="2" bestFit="1" customWidth="1"/>
  </cols>
  <sheetData>
    <row r="1" spans="1:9" ht="18" x14ac:dyDescent="0.25">
      <c r="A1" s="70" t="s">
        <v>3</v>
      </c>
      <c r="B1" s="70"/>
      <c r="C1" s="70"/>
      <c r="D1" s="70"/>
      <c r="E1" s="70"/>
      <c r="F1" s="17"/>
      <c r="G1" s="70" t="s">
        <v>4</v>
      </c>
      <c r="H1" s="70"/>
      <c r="I1" s="70"/>
    </row>
    <row r="2" spans="1:9" ht="13.5" thickBot="1" x14ac:dyDescent="0.25">
      <c r="A2" s="29"/>
      <c r="B2" s="28"/>
      <c r="C2" s="4"/>
      <c r="F2" s="18"/>
      <c r="G2" s="30"/>
      <c r="H2" s="4"/>
    </row>
    <row r="3" spans="1:9" ht="15.75" x14ac:dyDescent="0.2">
      <c r="A3" s="29"/>
      <c r="B3" s="10" t="s">
        <v>20</v>
      </c>
      <c r="C3" s="16" t="s">
        <v>21</v>
      </c>
      <c r="D3" s="16" t="s">
        <v>64</v>
      </c>
      <c r="E3" s="16" t="s">
        <v>103</v>
      </c>
      <c r="F3" s="11"/>
      <c r="G3" s="10" t="s">
        <v>20</v>
      </c>
      <c r="H3" s="16" t="s">
        <v>18</v>
      </c>
      <c r="I3" s="16" t="s">
        <v>25</v>
      </c>
    </row>
    <row r="4" spans="1:9" ht="15.75" x14ac:dyDescent="0.2">
      <c r="A4" s="29"/>
      <c r="B4" s="38" t="s">
        <v>32</v>
      </c>
      <c r="C4" s="39" t="s">
        <v>16</v>
      </c>
      <c r="D4" s="39" t="s">
        <v>36</v>
      </c>
      <c r="E4" s="39" t="s">
        <v>19</v>
      </c>
      <c r="F4" s="11"/>
      <c r="G4" s="38" t="s">
        <v>32</v>
      </c>
      <c r="H4" s="39" t="s">
        <v>36</v>
      </c>
      <c r="I4" s="39" t="s">
        <v>9</v>
      </c>
    </row>
    <row r="5" spans="1:9" ht="15.75" x14ac:dyDescent="0.2">
      <c r="A5" s="29"/>
      <c r="B5" s="36" t="s">
        <v>262</v>
      </c>
      <c r="C5" s="36" t="s">
        <v>260</v>
      </c>
      <c r="D5" s="36" t="s">
        <v>207</v>
      </c>
      <c r="E5" s="36" t="s">
        <v>214</v>
      </c>
      <c r="F5" s="11"/>
      <c r="G5" s="36" t="s">
        <v>215</v>
      </c>
      <c r="H5" s="37" t="s">
        <v>255</v>
      </c>
      <c r="I5" s="37" t="s">
        <v>218</v>
      </c>
    </row>
    <row r="6" spans="1:9" ht="16.5" thickBot="1" x14ac:dyDescent="0.25">
      <c r="A6" s="29"/>
      <c r="B6" s="50" t="s">
        <v>263</v>
      </c>
      <c r="C6" s="51" t="s">
        <v>261</v>
      </c>
      <c r="D6" s="19" t="s">
        <v>208</v>
      </c>
      <c r="E6" s="19" t="s">
        <v>333</v>
      </c>
      <c r="F6" s="11"/>
      <c r="G6" s="13" t="s">
        <v>216</v>
      </c>
      <c r="H6" s="19" t="s">
        <v>217</v>
      </c>
      <c r="I6" s="19" t="s">
        <v>219</v>
      </c>
    </row>
    <row r="7" spans="1:9" x14ac:dyDescent="0.2">
      <c r="A7" s="74">
        <v>44710</v>
      </c>
      <c r="B7" s="7" t="s">
        <v>82</v>
      </c>
      <c r="C7" s="7"/>
      <c r="D7" s="7" t="s">
        <v>6</v>
      </c>
      <c r="E7" s="7" t="s">
        <v>12</v>
      </c>
      <c r="F7" s="15"/>
      <c r="G7" s="7" t="s">
        <v>15</v>
      </c>
      <c r="H7" s="7" t="s">
        <v>106</v>
      </c>
      <c r="I7" s="7" t="s">
        <v>6</v>
      </c>
    </row>
    <row r="8" spans="1:9" x14ac:dyDescent="0.2">
      <c r="A8" s="72"/>
      <c r="B8" s="7" t="s">
        <v>8</v>
      </c>
      <c r="C8" s="7" t="s">
        <v>7</v>
      </c>
      <c r="D8" s="7" t="s">
        <v>8</v>
      </c>
      <c r="E8" s="7" t="s">
        <v>8</v>
      </c>
      <c r="F8" s="15"/>
      <c r="G8" s="7" t="s">
        <v>8</v>
      </c>
      <c r="H8" s="7" t="s">
        <v>8</v>
      </c>
      <c r="I8" s="7" t="s">
        <v>8</v>
      </c>
    </row>
    <row r="9" spans="1:9" ht="13.5" thickBot="1" x14ac:dyDescent="0.25">
      <c r="A9" s="75"/>
      <c r="B9" s="9" t="s">
        <v>6</v>
      </c>
      <c r="C9" s="9"/>
      <c r="D9" s="9" t="s">
        <v>67</v>
      </c>
      <c r="E9" s="9" t="s">
        <v>6</v>
      </c>
      <c r="F9" s="15"/>
      <c r="G9" s="9" t="s">
        <v>6</v>
      </c>
      <c r="H9" s="9" t="s">
        <v>6</v>
      </c>
      <c r="I9" s="9" t="s">
        <v>68</v>
      </c>
    </row>
    <row r="10" spans="1:9" x14ac:dyDescent="0.2">
      <c r="A10" s="71">
        <f>+A7+7</f>
        <v>44717</v>
      </c>
      <c r="B10" s="7" t="s">
        <v>6</v>
      </c>
      <c r="C10" s="7" t="s">
        <v>40</v>
      </c>
      <c r="D10" s="7"/>
      <c r="E10" s="7" t="s">
        <v>6</v>
      </c>
      <c r="F10" s="15"/>
      <c r="G10" s="7" t="s">
        <v>6</v>
      </c>
      <c r="H10" s="7" t="s">
        <v>6</v>
      </c>
      <c r="I10" s="7" t="s">
        <v>30</v>
      </c>
    </row>
    <row r="11" spans="1:9" x14ac:dyDescent="0.2">
      <c r="A11" s="72"/>
      <c r="B11" s="7" t="s">
        <v>8</v>
      </c>
      <c r="C11" s="7" t="s">
        <v>8</v>
      </c>
      <c r="D11" s="7" t="s">
        <v>7</v>
      </c>
      <c r="E11" s="7" t="s">
        <v>8</v>
      </c>
      <c r="F11" s="15"/>
      <c r="G11" s="7" t="s">
        <v>8</v>
      </c>
      <c r="H11" s="7" t="s">
        <v>8</v>
      </c>
      <c r="I11" s="7" t="s">
        <v>8</v>
      </c>
    </row>
    <row r="12" spans="1:9" ht="17.100000000000001" customHeight="1" thickBot="1" x14ac:dyDescent="0.25">
      <c r="A12" s="75"/>
      <c r="B12" s="9" t="s">
        <v>66</v>
      </c>
      <c r="C12" s="9" t="s">
        <v>6</v>
      </c>
      <c r="D12" s="9"/>
      <c r="E12" s="9" t="s">
        <v>13</v>
      </c>
      <c r="F12" s="15"/>
      <c r="G12" s="9" t="s">
        <v>89</v>
      </c>
      <c r="H12" s="9" t="s">
        <v>62</v>
      </c>
      <c r="I12" s="9" t="s">
        <v>6</v>
      </c>
    </row>
    <row r="13" spans="1:9" ht="17.100000000000001" customHeight="1" x14ac:dyDescent="0.2">
      <c r="A13" s="71">
        <f>+A10+7</f>
        <v>44724</v>
      </c>
      <c r="B13" s="7" t="s">
        <v>51</v>
      </c>
      <c r="C13" s="7" t="s">
        <v>6</v>
      </c>
      <c r="D13" s="7" t="s">
        <v>6</v>
      </c>
      <c r="E13" s="7" t="s">
        <v>24</v>
      </c>
      <c r="F13" s="15"/>
      <c r="G13" s="7" t="s">
        <v>39</v>
      </c>
      <c r="H13" s="7"/>
      <c r="I13" s="7"/>
    </row>
    <row r="14" spans="1:9" ht="12" customHeight="1" x14ac:dyDescent="0.2">
      <c r="A14" s="72"/>
      <c r="B14" s="7" t="s">
        <v>8</v>
      </c>
      <c r="C14" s="7" t="s">
        <v>8</v>
      </c>
      <c r="D14" s="7" t="s">
        <v>8</v>
      </c>
      <c r="E14" s="7" t="s">
        <v>8</v>
      </c>
      <c r="F14" s="15"/>
      <c r="G14" s="7" t="s">
        <v>8</v>
      </c>
      <c r="H14" s="7" t="s">
        <v>7</v>
      </c>
      <c r="I14" s="7" t="s">
        <v>7</v>
      </c>
    </row>
    <row r="15" spans="1:9" ht="17.100000000000001" customHeight="1" thickBot="1" x14ac:dyDescent="0.25">
      <c r="A15" s="75"/>
      <c r="B15" s="9" t="s">
        <v>6</v>
      </c>
      <c r="C15" s="9" t="s">
        <v>22</v>
      </c>
      <c r="D15" s="9" t="s">
        <v>13</v>
      </c>
      <c r="E15" s="9" t="s">
        <v>6</v>
      </c>
      <c r="F15" s="15"/>
      <c r="G15" s="9" t="s">
        <v>6</v>
      </c>
      <c r="H15" s="9"/>
      <c r="I15" s="9"/>
    </row>
    <row r="16" spans="1:9" ht="17.100000000000001" customHeight="1" x14ac:dyDescent="0.2">
      <c r="A16" s="71">
        <f>+A13+7</f>
        <v>44731</v>
      </c>
      <c r="B16" s="7" t="s">
        <v>6</v>
      </c>
      <c r="C16" s="7" t="s">
        <v>104</v>
      </c>
      <c r="D16" s="7" t="s">
        <v>30</v>
      </c>
      <c r="E16" s="7" t="s">
        <v>11</v>
      </c>
      <c r="F16" s="15"/>
      <c r="G16" s="7" t="s">
        <v>6</v>
      </c>
      <c r="H16" s="7" t="s">
        <v>10</v>
      </c>
      <c r="I16" s="7" t="s">
        <v>6</v>
      </c>
    </row>
    <row r="17" spans="1:9" ht="12" customHeight="1" x14ac:dyDescent="0.2">
      <c r="A17" s="72"/>
      <c r="B17" s="7" t="s">
        <v>8</v>
      </c>
      <c r="C17" s="7" t="s">
        <v>8</v>
      </c>
      <c r="D17" s="7" t="s">
        <v>8</v>
      </c>
      <c r="E17" s="7" t="s">
        <v>8</v>
      </c>
      <c r="F17" s="15"/>
      <c r="G17" s="7" t="s">
        <v>8</v>
      </c>
      <c r="H17" s="7" t="s">
        <v>8</v>
      </c>
      <c r="I17" s="7" t="s">
        <v>8</v>
      </c>
    </row>
    <row r="18" spans="1:9" ht="17.100000000000001" customHeight="1" thickBot="1" x14ac:dyDescent="0.25">
      <c r="A18" s="75"/>
      <c r="B18" s="9" t="s">
        <v>65</v>
      </c>
      <c r="C18" s="9" t="s">
        <v>6</v>
      </c>
      <c r="D18" s="9" t="s">
        <v>6</v>
      </c>
      <c r="E18" s="9" t="s">
        <v>6</v>
      </c>
      <c r="F18" s="15"/>
      <c r="G18" s="9" t="s">
        <v>47</v>
      </c>
      <c r="H18" s="9" t="s">
        <v>6</v>
      </c>
      <c r="I18" s="9" t="s">
        <v>11</v>
      </c>
    </row>
    <row r="19" spans="1:9" ht="17.100000000000001" customHeight="1" x14ac:dyDescent="0.2">
      <c r="A19" s="71">
        <f>+A16+7</f>
        <v>44738</v>
      </c>
      <c r="B19" s="7" t="s">
        <v>24</v>
      </c>
      <c r="C19" s="7" t="s">
        <v>6</v>
      </c>
      <c r="D19" s="7" t="s">
        <v>6</v>
      </c>
      <c r="E19" s="7" t="s">
        <v>6</v>
      </c>
      <c r="F19" s="15"/>
      <c r="G19" s="7" t="s">
        <v>51</v>
      </c>
      <c r="H19" s="7" t="s">
        <v>6</v>
      </c>
      <c r="I19" s="7" t="s">
        <v>107</v>
      </c>
    </row>
    <row r="20" spans="1:9" ht="12" customHeight="1" x14ac:dyDescent="0.2">
      <c r="A20" s="72"/>
      <c r="B20" s="7" t="s">
        <v>8</v>
      </c>
      <c r="C20" s="7" t="s">
        <v>8</v>
      </c>
      <c r="D20" s="7" t="s">
        <v>8</v>
      </c>
      <c r="E20" s="7" t="s">
        <v>8</v>
      </c>
      <c r="F20" s="15"/>
      <c r="G20" s="7" t="s">
        <v>8</v>
      </c>
      <c r="H20" s="7" t="s">
        <v>8</v>
      </c>
      <c r="I20" s="7" t="s">
        <v>8</v>
      </c>
    </row>
    <row r="21" spans="1:9" ht="17.100000000000001" customHeight="1" thickBot="1" x14ac:dyDescent="0.25">
      <c r="A21" s="73"/>
      <c r="B21" s="9" t="s">
        <v>6</v>
      </c>
      <c r="C21" s="9" t="s">
        <v>105</v>
      </c>
      <c r="D21" s="9" t="s">
        <v>59</v>
      </c>
      <c r="E21" s="9" t="s">
        <v>89</v>
      </c>
      <c r="F21" s="15"/>
      <c r="G21" s="9" t="s">
        <v>6</v>
      </c>
      <c r="H21" s="9" t="s">
        <v>14</v>
      </c>
      <c r="I21" s="9" t="s">
        <v>6</v>
      </c>
    </row>
  </sheetData>
  <mergeCells count="7">
    <mergeCell ref="A1:E1"/>
    <mergeCell ref="G1:I1"/>
    <mergeCell ref="A19:A21"/>
    <mergeCell ref="A7:A9"/>
    <mergeCell ref="A10:A12"/>
    <mergeCell ref="A13:A15"/>
    <mergeCell ref="A16:A18"/>
  </mergeCells>
  <phoneticPr fontId="4" type="noConversion"/>
  <conditionalFormatting sqref="F7:F21 B7:B21">
    <cfRule type="cellIs" dxfId="39" priority="58" operator="equal">
      <formula>"TCW"</formula>
    </cfRule>
  </conditionalFormatting>
  <conditionalFormatting sqref="C7:D21">
    <cfRule type="cellIs" dxfId="38" priority="6" operator="equal">
      <formula>"TCW"</formula>
    </cfRule>
  </conditionalFormatting>
  <conditionalFormatting sqref="G7:H21">
    <cfRule type="cellIs" dxfId="37" priority="5" operator="equal">
      <formula>"TCW"</formula>
    </cfRule>
  </conditionalFormatting>
  <conditionalFormatting sqref="I7:I21">
    <cfRule type="cellIs" dxfId="36" priority="3" operator="equal">
      <formula>"TCW"</formula>
    </cfRule>
  </conditionalFormatting>
  <conditionalFormatting sqref="E7:E21">
    <cfRule type="cellIs" dxfId="35" priority="4" operator="equal">
      <formula>"TCW"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B050"/>
  </sheetPr>
  <dimension ref="A1:F21"/>
  <sheetViews>
    <sheetView showGridLines="0" workbookViewId="0">
      <selection sqref="A1:F1"/>
    </sheetView>
  </sheetViews>
  <sheetFormatPr baseColWidth="10" defaultColWidth="10.85546875" defaultRowHeight="12.75" x14ac:dyDescent="0.2"/>
  <cols>
    <col min="1" max="1" width="11.140625" style="1" customWidth="1"/>
    <col min="2" max="2" width="20" style="2" bestFit="1" customWidth="1"/>
    <col min="3" max="3" width="15.85546875" style="2" bestFit="1" customWidth="1"/>
    <col min="4" max="4" width="17" style="2" bestFit="1" customWidth="1"/>
    <col min="5" max="5" width="15.85546875" style="2" bestFit="1" customWidth="1"/>
    <col min="6" max="6" width="21" style="2" bestFit="1" customWidth="1"/>
  </cols>
  <sheetData>
    <row r="1" spans="1:6" ht="18" x14ac:dyDescent="0.25">
      <c r="A1" s="78" t="s">
        <v>91</v>
      </c>
      <c r="B1" s="78"/>
      <c r="C1" s="78"/>
      <c r="D1" s="78"/>
      <c r="E1" s="78"/>
      <c r="F1" s="78"/>
    </row>
    <row r="2" spans="1:6" ht="13.5" thickBot="1" x14ac:dyDescent="0.25"/>
    <row r="3" spans="1:6" ht="16.5" thickBot="1" x14ac:dyDescent="0.25">
      <c r="A3" s="3"/>
      <c r="B3" s="48" t="s">
        <v>18</v>
      </c>
      <c r="C3" s="48" t="s">
        <v>17</v>
      </c>
      <c r="D3" s="48" t="s">
        <v>103</v>
      </c>
      <c r="E3" s="48" t="s">
        <v>110</v>
      </c>
      <c r="F3" s="48" t="s">
        <v>114</v>
      </c>
    </row>
    <row r="4" spans="1:6" ht="15.75" x14ac:dyDescent="0.2">
      <c r="A4" s="3"/>
      <c r="B4" s="40" t="s">
        <v>32</v>
      </c>
      <c r="C4" s="40" t="s">
        <v>36</v>
      </c>
      <c r="D4" s="40" t="s">
        <v>9</v>
      </c>
      <c r="E4" s="40" t="s">
        <v>111</v>
      </c>
      <c r="F4" s="40" t="s">
        <v>16</v>
      </c>
    </row>
    <row r="5" spans="1:6" ht="15.75" x14ac:dyDescent="0.2">
      <c r="A5" s="3"/>
      <c r="B5" s="36" t="s">
        <v>258</v>
      </c>
      <c r="C5" s="36" t="s">
        <v>256</v>
      </c>
      <c r="D5" s="36" t="s">
        <v>222</v>
      </c>
      <c r="E5" s="36" t="s">
        <v>224</v>
      </c>
      <c r="F5" s="36" t="s">
        <v>226</v>
      </c>
    </row>
    <row r="6" spans="1:6" ht="16.5" thickBot="1" x14ac:dyDescent="0.25">
      <c r="A6" s="12"/>
      <c r="B6" s="50" t="s">
        <v>259</v>
      </c>
      <c r="C6" s="50" t="s">
        <v>257</v>
      </c>
      <c r="D6" s="13" t="s">
        <v>223</v>
      </c>
      <c r="E6" s="13" t="s">
        <v>225</v>
      </c>
      <c r="F6" s="13" t="s">
        <v>227</v>
      </c>
    </row>
    <row r="7" spans="1:6" x14ac:dyDescent="0.2">
      <c r="A7" s="68">
        <v>44675</v>
      </c>
      <c r="B7" s="8" t="s">
        <v>6</v>
      </c>
      <c r="C7" s="8" t="s">
        <v>6</v>
      </c>
      <c r="D7" s="8" t="s">
        <v>51</v>
      </c>
      <c r="E7" s="8" t="s">
        <v>6</v>
      </c>
      <c r="F7" s="8" t="s">
        <v>40</v>
      </c>
    </row>
    <row r="8" spans="1:6" x14ac:dyDescent="0.2">
      <c r="A8" s="66"/>
      <c r="B8" s="7" t="s">
        <v>8</v>
      </c>
      <c r="C8" s="7" t="s">
        <v>8</v>
      </c>
      <c r="D8" s="7" t="s">
        <v>8</v>
      </c>
      <c r="E8" s="7" t="s">
        <v>8</v>
      </c>
      <c r="F8" s="7" t="s">
        <v>8</v>
      </c>
    </row>
    <row r="9" spans="1:6" ht="13.5" thickBot="1" x14ac:dyDescent="0.25">
      <c r="A9" s="69"/>
      <c r="B9" s="9" t="s">
        <v>29</v>
      </c>
      <c r="C9" s="9" t="s">
        <v>33</v>
      </c>
      <c r="D9" s="9" t="s">
        <v>6</v>
      </c>
      <c r="E9" s="9" t="s">
        <v>31</v>
      </c>
      <c r="F9" s="9" t="s">
        <v>6</v>
      </c>
    </row>
    <row r="10" spans="1:6" x14ac:dyDescent="0.2">
      <c r="A10" s="65">
        <f>A7+7</f>
        <v>44682</v>
      </c>
      <c r="B10" s="8" t="s">
        <v>34</v>
      </c>
      <c r="C10" s="8"/>
      <c r="D10" s="8" t="s">
        <v>6</v>
      </c>
      <c r="E10" s="8"/>
      <c r="F10" s="8" t="s">
        <v>6</v>
      </c>
    </row>
    <row r="11" spans="1:6" x14ac:dyDescent="0.2">
      <c r="A11" s="66"/>
      <c r="B11" s="7" t="s">
        <v>8</v>
      </c>
      <c r="C11" s="7" t="s">
        <v>7</v>
      </c>
      <c r="D11" s="7" t="s">
        <v>8</v>
      </c>
      <c r="E11" s="7" t="s">
        <v>7</v>
      </c>
      <c r="F11" s="7" t="s">
        <v>8</v>
      </c>
    </row>
    <row r="12" spans="1:6" ht="13.5" thickBot="1" x14ac:dyDescent="0.25">
      <c r="A12" s="69"/>
      <c r="B12" s="9" t="s">
        <v>6</v>
      </c>
      <c r="C12" s="9"/>
      <c r="D12" s="9" t="s">
        <v>77</v>
      </c>
      <c r="E12" s="9"/>
      <c r="F12" s="9" t="s">
        <v>115</v>
      </c>
    </row>
    <row r="13" spans="1:6" x14ac:dyDescent="0.2">
      <c r="A13" s="65">
        <f>A10+7</f>
        <v>44689</v>
      </c>
      <c r="B13" s="8" t="s">
        <v>6</v>
      </c>
      <c r="C13" s="8" t="s">
        <v>6</v>
      </c>
      <c r="D13" s="8" t="s">
        <v>63</v>
      </c>
      <c r="E13" s="8" t="s">
        <v>6</v>
      </c>
      <c r="F13" s="8"/>
    </row>
    <row r="14" spans="1:6" x14ac:dyDescent="0.2">
      <c r="A14" s="66"/>
      <c r="B14" s="7" t="s">
        <v>8</v>
      </c>
      <c r="C14" s="7" t="s">
        <v>8</v>
      </c>
      <c r="D14" s="7" t="s">
        <v>8</v>
      </c>
      <c r="E14" s="7" t="s">
        <v>8</v>
      </c>
      <c r="F14" s="7" t="s">
        <v>7</v>
      </c>
    </row>
    <row r="15" spans="1:6" ht="13.5" thickBot="1" x14ac:dyDescent="0.25">
      <c r="A15" s="69"/>
      <c r="B15" s="9" t="s">
        <v>63</v>
      </c>
      <c r="C15" s="9" t="s">
        <v>24</v>
      </c>
      <c r="D15" s="9" t="s">
        <v>6</v>
      </c>
      <c r="E15" s="9" t="s">
        <v>112</v>
      </c>
      <c r="F15" s="9"/>
    </row>
    <row r="16" spans="1:6" x14ac:dyDescent="0.2">
      <c r="A16" s="65">
        <f>A13+7</f>
        <v>44696</v>
      </c>
      <c r="B16" s="8" t="s">
        <v>6</v>
      </c>
      <c r="C16" s="8" t="s">
        <v>108</v>
      </c>
      <c r="D16" s="8" t="s">
        <v>6</v>
      </c>
      <c r="E16" s="8" t="s">
        <v>44</v>
      </c>
      <c r="F16" s="8" t="s">
        <v>10</v>
      </c>
    </row>
    <row r="17" spans="1:6" x14ac:dyDescent="0.2">
      <c r="A17" s="66"/>
      <c r="B17" s="7" t="s">
        <v>8</v>
      </c>
      <c r="C17" s="7" t="s">
        <v>8</v>
      </c>
      <c r="D17" s="7" t="s">
        <v>8</v>
      </c>
      <c r="E17" s="7" t="s">
        <v>8</v>
      </c>
      <c r="F17" s="7" t="s">
        <v>8</v>
      </c>
    </row>
    <row r="18" spans="1:6" ht="13.5" thickBot="1" x14ac:dyDescent="0.25">
      <c r="A18" s="77"/>
      <c r="B18" s="9" t="s">
        <v>45</v>
      </c>
      <c r="C18" s="9" t="s">
        <v>6</v>
      </c>
      <c r="D18" s="9" t="s">
        <v>88</v>
      </c>
      <c r="E18" s="9" t="s">
        <v>6</v>
      </c>
      <c r="F18" s="9" t="s">
        <v>6</v>
      </c>
    </row>
    <row r="19" spans="1:6" x14ac:dyDescent="0.2">
      <c r="A19" s="76">
        <f>A16+7</f>
        <v>44703</v>
      </c>
      <c r="B19" s="8" t="s">
        <v>52</v>
      </c>
      <c r="C19" s="8" t="s">
        <v>6</v>
      </c>
      <c r="D19" s="8" t="s">
        <v>56</v>
      </c>
      <c r="E19" s="8" t="s">
        <v>6</v>
      </c>
      <c r="F19" s="8" t="s">
        <v>6</v>
      </c>
    </row>
    <row r="20" spans="1:6" x14ac:dyDescent="0.2">
      <c r="A20" s="66"/>
      <c r="B20" s="7" t="s">
        <v>8</v>
      </c>
      <c r="C20" s="7" t="s">
        <v>8</v>
      </c>
      <c r="D20" s="7" t="s">
        <v>8</v>
      </c>
      <c r="E20" s="7" t="s">
        <v>8</v>
      </c>
      <c r="F20" s="7" t="s">
        <v>8</v>
      </c>
    </row>
    <row r="21" spans="1:6" ht="13.5" thickBot="1" x14ac:dyDescent="0.25">
      <c r="A21" s="67"/>
      <c r="B21" s="9" t="s">
        <v>6</v>
      </c>
      <c r="C21" s="9" t="s">
        <v>109</v>
      </c>
      <c r="D21" s="9" t="s">
        <v>6</v>
      </c>
      <c r="E21" s="9" t="s">
        <v>113</v>
      </c>
      <c r="F21" s="9" t="s">
        <v>116</v>
      </c>
    </row>
  </sheetData>
  <mergeCells count="6">
    <mergeCell ref="A1:F1"/>
    <mergeCell ref="A19:A21"/>
    <mergeCell ref="A7:A9"/>
    <mergeCell ref="A10:A12"/>
    <mergeCell ref="A13:A15"/>
    <mergeCell ref="A16:A18"/>
  </mergeCells>
  <phoneticPr fontId="4" type="noConversion"/>
  <conditionalFormatting sqref="B7:F21">
    <cfRule type="cellIs" dxfId="34" priority="31" operator="equal">
      <formula>"TCW"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00B050"/>
  </sheetPr>
  <dimension ref="A1:O21"/>
  <sheetViews>
    <sheetView showGridLines="0" topLeftCell="C1" zoomScaleNormal="100" workbookViewId="0">
      <selection activeCell="I7" sqref="I7:I9"/>
    </sheetView>
  </sheetViews>
  <sheetFormatPr baseColWidth="10" defaultColWidth="9.140625" defaultRowHeight="12.75" x14ac:dyDescent="0.2"/>
  <cols>
    <col min="1" max="1" width="11.7109375" customWidth="1"/>
    <col min="2" max="2" width="18.28515625" bestFit="1" customWidth="1"/>
    <col min="3" max="3" width="17.7109375" bestFit="1" customWidth="1"/>
    <col min="4" max="4" width="16.5703125" bestFit="1" customWidth="1"/>
    <col min="5" max="8" width="15.85546875" bestFit="1" customWidth="1"/>
    <col min="9" max="9" width="12" customWidth="1"/>
    <col min="10" max="10" width="21.5703125" bestFit="1" customWidth="1"/>
    <col min="11" max="11" width="4.7109375" customWidth="1"/>
    <col min="12" max="12" width="21.5703125" bestFit="1" customWidth="1"/>
    <col min="14" max="14" width="11.140625" customWidth="1"/>
    <col min="15" max="15" width="21.5703125" bestFit="1" customWidth="1"/>
  </cols>
  <sheetData>
    <row r="1" spans="1:15" ht="18" x14ac:dyDescent="0.25">
      <c r="A1" s="70" t="s">
        <v>0</v>
      </c>
      <c r="B1" s="70"/>
      <c r="C1" s="70"/>
      <c r="D1" s="70"/>
      <c r="E1" s="70"/>
      <c r="F1" s="70"/>
      <c r="G1" s="70"/>
      <c r="H1" s="70"/>
      <c r="I1" s="61"/>
      <c r="J1" s="46" t="s">
        <v>0</v>
      </c>
      <c r="L1" s="46" t="s">
        <v>117</v>
      </c>
      <c r="O1" s="47" t="s">
        <v>5</v>
      </c>
    </row>
    <row r="2" spans="1:15" ht="16.5" thickBot="1" x14ac:dyDescent="0.25">
      <c r="A2" s="3"/>
      <c r="B2" s="2"/>
      <c r="C2" s="2"/>
      <c r="D2" s="31"/>
      <c r="E2" s="2"/>
      <c r="F2" s="27"/>
      <c r="G2" s="11"/>
      <c r="H2" s="28"/>
      <c r="I2" s="28"/>
      <c r="O2" s="4"/>
    </row>
    <row r="3" spans="1:15" ht="16.5" thickBot="1" x14ac:dyDescent="0.25">
      <c r="A3" s="3"/>
      <c r="B3" s="48" t="s">
        <v>20</v>
      </c>
      <c r="C3" s="48" t="s">
        <v>18</v>
      </c>
      <c r="D3" s="48" t="s">
        <v>17</v>
      </c>
      <c r="E3" s="48" t="s">
        <v>25</v>
      </c>
      <c r="F3" s="48" t="s">
        <v>26</v>
      </c>
      <c r="G3" s="48" t="s">
        <v>42</v>
      </c>
      <c r="H3" s="48" t="s">
        <v>125</v>
      </c>
      <c r="I3" s="3"/>
      <c r="J3" s="48" t="s">
        <v>103</v>
      </c>
      <c r="L3" s="48" t="s">
        <v>103</v>
      </c>
      <c r="O3" s="10" t="s">
        <v>20</v>
      </c>
    </row>
    <row r="4" spans="1:15" ht="15.75" x14ac:dyDescent="0.2">
      <c r="A4" s="3"/>
      <c r="B4" s="40" t="s">
        <v>36</v>
      </c>
      <c r="C4" s="40" t="s">
        <v>111</v>
      </c>
      <c r="D4" s="40" t="s">
        <v>41</v>
      </c>
      <c r="E4" s="40" t="s">
        <v>9</v>
      </c>
      <c r="F4" s="40" t="s">
        <v>127</v>
      </c>
      <c r="G4" s="40" t="s">
        <v>130</v>
      </c>
      <c r="H4" s="40" t="s">
        <v>132</v>
      </c>
      <c r="I4" s="3"/>
      <c r="J4" s="40" t="s">
        <v>16</v>
      </c>
      <c r="L4" s="40" t="s">
        <v>19</v>
      </c>
      <c r="O4" s="38" t="s">
        <v>32</v>
      </c>
    </row>
    <row r="5" spans="1:15" ht="15.75" x14ac:dyDescent="0.2">
      <c r="A5" s="3"/>
      <c r="B5" s="36" t="s">
        <v>228</v>
      </c>
      <c r="C5" s="36" t="s">
        <v>230</v>
      </c>
      <c r="D5" s="36" t="s">
        <v>209</v>
      </c>
      <c r="E5" s="36" t="s">
        <v>253</v>
      </c>
      <c r="F5" s="36" t="s">
        <v>210</v>
      </c>
      <c r="G5" s="36" t="s">
        <v>251</v>
      </c>
      <c r="H5" s="36" t="s">
        <v>249</v>
      </c>
      <c r="I5" s="3"/>
      <c r="J5" s="36" t="s">
        <v>234</v>
      </c>
      <c r="L5" s="36" t="s">
        <v>232</v>
      </c>
      <c r="O5" s="36" t="s">
        <v>220</v>
      </c>
    </row>
    <row r="6" spans="1:15" ht="16.5" thickBot="1" x14ac:dyDescent="0.25">
      <c r="A6" s="12"/>
      <c r="B6" s="13" t="s">
        <v>229</v>
      </c>
      <c r="C6" s="13" t="s">
        <v>231</v>
      </c>
      <c r="D6" s="13" t="s">
        <v>54</v>
      </c>
      <c r="E6" s="50" t="s">
        <v>254</v>
      </c>
      <c r="F6" s="50" t="s">
        <v>211</v>
      </c>
      <c r="G6" s="50" t="s">
        <v>252</v>
      </c>
      <c r="H6" s="50" t="s">
        <v>250</v>
      </c>
      <c r="I6" s="12"/>
      <c r="J6" s="13" t="s">
        <v>235</v>
      </c>
      <c r="L6" s="13" t="s">
        <v>233</v>
      </c>
      <c r="O6" s="13" t="s">
        <v>221</v>
      </c>
    </row>
    <row r="7" spans="1:15" x14ac:dyDescent="0.2">
      <c r="A7" s="68">
        <v>44709</v>
      </c>
      <c r="B7" s="8" t="s">
        <v>6</v>
      </c>
      <c r="C7" s="8" t="s">
        <v>106</v>
      </c>
      <c r="D7" s="8" t="s">
        <v>6</v>
      </c>
      <c r="E7" s="8" t="s">
        <v>55</v>
      </c>
      <c r="F7" s="8" t="s">
        <v>10</v>
      </c>
      <c r="G7" s="8" t="s">
        <v>68</v>
      </c>
      <c r="H7" s="8" t="s">
        <v>6</v>
      </c>
      <c r="I7" s="68">
        <v>44709</v>
      </c>
      <c r="J7" s="8" t="s">
        <v>136</v>
      </c>
      <c r="L7" s="8" t="s">
        <v>6</v>
      </c>
      <c r="N7" s="74">
        <v>44710</v>
      </c>
      <c r="O7" s="8" t="s">
        <v>6</v>
      </c>
    </row>
    <row r="8" spans="1:15" x14ac:dyDescent="0.2">
      <c r="A8" s="66"/>
      <c r="B8" s="7" t="s">
        <v>8</v>
      </c>
      <c r="C8" s="7" t="s">
        <v>8</v>
      </c>
      <c r="D8" s="7" t="s">
        <v>8</v>
      </c>
      <c r="E8" s="7" t="s">
        <v>8</v>
      </c>
      <c r="F8" s="7" t="s">
        <v>8</v>
      </c>
      <c r="G8" s="7" t="s">
        <v>8</v>
      </c>
      <c r="H8" s="7" t="s">
        <v>8</v>
      </c>
      <c r="I8" s="66"/>
      <c r="J8" s="7" t="s">
        <v>8</v>
      </c>
      <c r="L8" s="7" t="s">
        <v>8</v>
      </c>
      <c r="N8" s="72"/>
      <c r="O8" s="7" t="s">
        <v>8</v>
      </c>
    </row>
    <row r="9" spans="1:15" ht="13.5" thickBot="1" x14ac:dyDescent="0.25">
      <c r="A9" s="69"/>
      <c r="B9" s="9" t="s">
        <v>118</v>
      </c>
      <c r="C9" s="9" t="s">
        <v>6</v>
      </c>
      <c r="D9" s="9" t="s">
        <v>122</v>
      </c>
      <c r="E9" s="9" t="s">
        <v>6</v>
      </c>
      <c r="F9" s="9" t="s">
        <v>6</v>
      </c>
      <c r="G9" s="9" t="s">
        <v>6</v>
      </c>
      <c r="H9" s="9" t="s">
        <v>133</v>
      </c>
      <c r="I9" s="69"/>
      <c r="J9" s="9" t="s">
        <v>6</v>
      </c>
      <c r="L9" s="9" t="s">
        <v>138</v>
      </c>
      <c r="N9" s="75"/>
      <c r="O9" s="9" t="s">
        <v>60</v>
      </c>
    </row>
    <row r="10" spans="1:15" x14ac:dyDescent="0.2">
      <c r="A10" s="65">
        <f>A7+7</f>
        <v>44716</v>
      </c>
      <c r="B10" s="8"/>
      <c r="C10" s="8" t="s">
        <v>6</v>
      </c>
      <c r="D10" s="8"/>
      <c r="E10" s="8" t="s">
        <v>6</v>
      </c>
      <c r="F10" s="8" t="s">
        <v>6</v>
      </c>
      <c r="G10" s="8" t="s">
        <v>6</v>
      </c>
      <c r="H10" s="8" t="s">
        <v>58</v>
      </c>
      <c r="I10" s="65">
        <f>I7+7</f>
        <v>44716</v>
      </c>
      <c r="J10" s="8" t="s">
        <v>6</v>
      </c>
      <c r="L10" s="8"/>
      <c r="N10" s="71">
        <f>+N7+7</f>
        <v>44717</v>
      </c>
      <c r="O10" s="8" t="s">
        <v>121</v>
      </c>
    </row>
    <row r="11" spans="1:15" x14ac:dyDescent="0.2">
      <c r="A11" s="66"/>
      <c r="B11" s="7" t="s">
        <v>7</v>
      </c>
      <c r="C11" s="7" t="s">
        <v>8</v>
      </c>
      <c r="D11" s="7" t="s">
        <v>7</v>
      </c>
      <c r="E11" s="7" t="s">
        <v>8</v>
      </c>
      <c r="F11" s="7" t="s">
        <v>8</v>
      </c>
      <c r="G11" s="7" t="s">
        <v>8</v>
      </c>
      <c r="H11" s="7" t="s">
        <v>8</v>
      </c>
      <c r="I11" s="66"/>
      <c r="J11" s="7" t="s">
        <v>8</v>
      </c>
      <c r="L11" s="7" t="s">
        <v>7</v>
      </c>
      <c r="N11" s="72"/>
      <c r="O11" s="7" t="s">
        <v>8</v>
      </c>
    </row>
    <row r="12" spans="1:15" ht="13.5" thickBot="1" x14ac:dyDescent="0.25">
      <c r="A12" s="69"/>
      <c r="B12" s="9"/>
      <c r="C12" s="9" t="s">
        <v>27</v>
      </c>
      <c r="D12" s="9"/>
      <c r="E12" s="9" t="s">
        <v>77</v>
      </c>
      <c r="F12" s="9" t="s">
        <v>128</v>
      </c>
      <c r="G12" s="9" t="s">
        <v>131</v>
      </c>
      <c r="H12" s="9" t="s">
        <v>6</v>
      </c>
      <c r="I12" s="69"/>
      <c r="J12" s="9" t="s">
        <v>51</v>
      </c>
      <c r="L12" s="9"/>
      <c r="N12" s="75"/>
      <c r="O12" s="9" t="s">
        <v>6</v>
      </c>
    </row>
    <row r="13" spans="1:15" x14ac:dyDescent="0.2">
      <c r="A13" s="65">
        <f>A10+7</f>
        <v>44723</v>
      </c>
      <c r="B13" s="8" t="s">
        <v>6</v>
      </c>
      <c r="C13" s="8" t="s">
        <v>120</v>
      </c>
      <c r="D13" s="8" t="s">
        <v>6</v>
      </c>
      <c r="E13" s="8" t="s">
        <v>34</v>
      </c>
      <c r="F13" s="8" t="s">
        <v>47</v>
      </c>
      <c r="G13" s="8" t="s">
        <v>86</v>
      </c>
      <c r="H13" s="8"/>
      <c r="I13" s="65">
        <f>I10+7</f>
        <v>44723</v>
      </c>
      <c r="J13" s="8" t="s">
        <v>106</v>
      </c>
      <c r="L13" s="8" t="s">
        <v>6</v>
      </c>
      <c r="N13" s="71">
        <f>+N10+7</f>
        <v>44724</v>
      </c>
      <c r="O13" s="8"/>
    </row>
    <row r="14" spans="1:15" x14ac:dyDescent="0.2">
      <c r="A14" s="66"/>
      <c r="B14" s="7" t="s">
        <v>8</v>
      </c>
      <c r="C14" s="7" t="s">
        <v>8</v>
      </c>
      <c r="D14" s="7" t="s">
        <v>8</v>
      </c>
      <c r="E14" s="7" t="s">
        <v>8</v>
      </c>
      <c r="F14" s="7" t="s">
        <v>8</v>
      </c>
      <c r="G14" s="7" t="s">
        <v>8</v>
      </c>
      <c r="H14" s="7" t="s">
        <v>7</v>
      </c>
      <c r="I14" s="66"/>
      <c r="J14" s="7" t="s">
        <v>8</v>
      </c>
      <c r="L14" s="7" t="s">
        <v>8</v>
      </c>
      <c r="N14" s="72"/>
      <c r="O14" s="7" t="s">
        <v>7</v>
      </c>
    </row>
    <row r="15" spans="1:15" ht="13.5" thickBot="1" x14ac:dyDescent="0.25">
      <c r="A15" s="69"/>
      <c r="B15" s="9" t="s">
        <v>34</v>
      </c>
      <c r="C15" s="9" t="s">
        <v>6</v>
      </c>
      <c r="D15" s="9" t="s">
        <v>104</v>
      </c>
      <c r="E15" s="9" t="s">
        <v>6</v>
      </c>
      <c r="F15" s="9" t="s">
        <v>6</v>
      </c>
      <c r="G15" s="9" t="s">
        <v>6</v>
      </c>
      <c r="H15" s="9"/>
      <c r="I15" s="69"/>
      <c r="J15" s="9" t="s">
        <v>6</v>
      </c>
      <c r="L15" s="9" t="s">
        <v>78</v>
      </c>
      <c r="N15" s="75"/>
      <c r="O15" s="9"/>
    </row>
    <row r="16" spans="1:15" x14ac:dyDescent="0.2">
      <c r="A16" s="65">
        <f>A13+7</f>
        <v>44730</v>
      </c>
      <c r="B16" s="8" t="s">
        <v>15</v>
      </c>
      <c r="C16" s="8" t="s">
        <v>52</v>
      </c>
      <c r="D16" s="8" t="s">
        <v>6</v>
      </c>
      <c r="E16" s="8" t="s">
        <v>126</v>
      </c>
      <c r="F16" s="8" t="s">
        <v>6</v>
      </c>
      <c r="G16" s="8" t="s">
        <v>102</v>
      </c>
      <c r="H16" s="8" t="s">
        <v>6</v>
      </c>
      <c r="I16" s="65">
        <f>I13+7</f>
        <v>44730</v>
      </c>
      <c r="J16" s="8" t="s">
        <v>6</v>
      </c>
      <c r="L16" s="8" t="s">
        <v>6</v>
      </c>
      <c r="N16" s="71">
        <f>+N13+7</f>
        <v>44731</v>
      </c>
      <c r="O16" s="8" t="s">
        <v>6</v>
      </c>
    </row>
    <row r="17" spans="1:15" x14ac:dyDescent="0.2">
      <c r="A17" s="66"/>
      <c r="B17" s="7" t="s">
        <v>8</v>
      </c>
      <c r="C17" s="7" t="s">
        <v>8</v>
      </c>
      <c r="D17" s="7" t="s">
        <v>8</v>
      </c>
      <c r="E17" s="7" t="s">
        <v>8</v>
      </c>
      <c r="F17" s="7" t="s">
        <v>8</v>
      </c>
      <c r="G17" s="7" t="s">
        <v>8</v>
      </c>
      <c r="H17" s="7" t="s">
        <v>8</v>
      </c>
      <c r="I17" s="66"/>
      <c r="J17" s="7" t="s">
        <v>8</v>
      </c>
      <c r="L17" s="7" t="s">
        <v>8</v>
      </c>
      <c r="N17" s="72"/>
      <c r="O17" s="7" t="s">
        <v>8</v>
      </c>
    </row>
    <row r="18" spans="1:15" ht="13.5" thickBot="1" x14ac:dyDescent="0.25">
      <c r="A18" s="77"/>
      <c r="B18" s="9" t="s">
        <v>6</v>
      </c>
      <c r="C18" s="9" t="s">
        <v>6</v>
      </c>
      <c r="D18" s="9" t="s">
        <v>123</v>
      </c>
      <c r="E18" s="9" t="s">
        <v>6</v>
      </c>
      <c r="F18" s="9" t="s">
        <v>129</v>
      </c>
      <c r="G18" s="9" t="s">
        <v>6</v>
      </c>
      <c r="H18" s="9" t="s">
        <v>134</v>
      </c>
      <c r="I18" s="77"/>
      <c r="J18" s="9" t="s">
        <v>82</v>
      </c>
      <c r="L18" s="9" t="s">
        <v>139</v>
      </c>
      <c r="N18" s="75"/>
      <c r="O18" s="9" t="s">
        <v>28</v>
      </c>
    </row>
    <row r="19" spans="1:15" x14ac:dyDescent="0.2">
      <c r="A19" s="76">
        <f>A16+7</f>
        <v>44737</v>
      </c>
      <c r="B19" s="8" t="s">
        <v>6</v>
      </c>
      <c r="C19" s="8" t="s">
        <v>6</v>
      </c>
      <c r="D19" s="8" t="s">
        <v>124</v>
      </c>
      <c r="E19" s="8" t="s">
        <v>6</v>
      </c>
      <c r="F19" s="8" t="s">
        <v>99</v>
      </c>
      <c r="G19" s="8" t="s">
        <v>6</v>
      </c>
      <c r="H19" s="8" t="s">
        <v>135</v>
      </c>
      <c r="I19" s="76">
        <f>I16+7</f>
        <v>44737</v>
      </c>
      <c r="J19" s="8" t="s">
        <v>137</v>
      </c>
      <c r="L19" s="8" t="s">
        <v>23</v>
      </c>
      <c r="N19" s="71">
        <f>+N16+7</f>
        <v>44738</v>
      </c>
      <c r="O19" s="8" t="s">
        <v>40</v>
      </c>
    </row>
    <row r="20" spans="1:15" x14ac:dyDescent="0.2">
      <c r="A20" s="66"/>
      <c r="B20" s="7" t="s">
        <v>8</v>
      </c>
      <c r="C20" s="7" t="s">
        <v>8</v>
      </c>
      <c r="D20" s="7" t="s">
        <v>8</v>
      </c>
      <c r="E20" s="7" t="s">
        <v>8</v>
      </c>
      <c r="F20" s="7" t="s">
        <v>8</v>
      </c>
      <c r="G20" s="7" t="s">
        <v>8</v>
      </c>
      <c r="H20" s="7" t="s">
        <v>8</v>
      </c>
      <c r="I20" s="66"/>
      <c r="J20" s="7" t="s">
        <v>8</v>
      </c>
      <c r="L20" s="7" t="s">
        <v>8</v>
      </c>
      <c r="N20" s="72"/>
      <c r="O20" s="7" t="s">
        <v>8</v>
      </c>
    </row>
    <row r="21" spans="1:15" ht="13.5" thickBot="1" x14ac:dyDescent="0.25">
      <c r="A21" s="67"/>
      <c r="B21" s="9" t="s">
        <v>119</v>
      </c>
      <c r="C21" s="9" t="s">
        <v>121</v>
      </c>
      <c r="D21" s="9" t="s">
        <v>6</v>
      </c>
      <c r="E21" s="9" t="s">
        <v>120</v>
      </c>
      <c r="F21" s="9" t="s">
        <v>6</v>
      </c>
      <c r="G21" s="9" t="s">
        <v>59</v>
      </c>
      <c r="H21" s="9" t="s">
        <v>6</v>
      </c>
      <c r="I21" s="67"/>
      <c r="J21" s="9" t="s">
        <v>6</v>
      </c>
      <c r="L21" s="9" t="s">
        <v>6</v>
      </c>
      <c r="N21" s="73"/>
      <c r="O21" s="9" t="s">
        <v>6</v>
      </c>
    </row>
  </sheetData>
  <mergeCells count="16">
    <mergeCell ref="A1:H1"/>
    <mergeCell ref="A19:A21"/>
    <mergeCell ref="A16:A18"/>
    <mergeCell ref="A13:A15"/>
    <mergeCell ref="A10:A12"/>
    <mergeCell ref="A7:A9"/>
    <mergeCell ref="I7:I9"/>
    <mergeCell ref="I10:I12"/>
    <mergeCell ref="I13:I15"/>
    <mergeCell ref="I16:I18"/>
    <mergeCell ref="I19:I21"/>
    <mergeCell ref="N7:N9"/>
    <mergeCell ref="N10:N12"/>
    <mergeCell ref="N13:N15"/>
    <mergeCell ref="N16:N18"/>
    <mergeCell ref="N19:N21"/>
  </mergeCells>
  <phoneticPr fontId="4" type="noConversion"/>
  <conditionalFormatting sqref="B7:H21 J7:J21">
    <cfRule type="cellIs" dxfId="33" priority="68" operator="equal">
      <formula>"TCW"</formula>
    </cfRule>
  </conditionalFormatting>
  <conditionalFormatting sqref="L7:L21">
    <cfRule type="cellIs" dxfId="32" priority="3" operator="equal">
      <formula>"TCW"</formula>
    </cfRule>
  </conditionalFormatting>
  <conditionalFormatting sqref="O7:O21">
    <cfRule type="cellIs" dxfId="31" priority="2" operator="equal">
      <formula>"TCW"</formula>
    </cfRule>
  </conditionalFormatting>
  <conditionalFormatting sqref="O6">
    <cfRule type="cellIs" dxfId="30" priority="1" operator="equal">
      <formula>"TCW"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rgb="FF00B050"/>
  </sheetPr>
  <dimension ref="A1:H21"/>
  <sheetViews>
    <sheetView showGridLines="0" topLeftCell="A10" zoomScaleNormal="100" workbookViewId="0">
      <selection sqref="A1:B1"/>
    </sheetView>
  </sheetViews>
  <sheetFormatPr baseColWidth="10" defaultColWidth="10.85546875" defaultRowHeight="12.75" x14ac:dyDescent="0.2"/>
  <cols>
    <col min="1" max="1" width="11.140625" customWidth="1"/>
    <col min="2" max="2" width="15.85546875" bestFit="1" customWidth="1"/>
    <col min="4" max="4" width="10.5703125" customWidth="1"/>
    <col min="5" max="5" width="16" customWidth="1"/>
    <col min="7" max="7" width="10" customWidth="1"/>
    <col min="8" max="8" width="16.85546875" customWidth="1"/>
  </cols>
  <sheetData>
    <row r="1" spans="1:8" ht="18" x14ac:dyDescent="0.25">
      <c r="A1" s="70" t="s">
        <v>1</v>
      </c>
      <c r="B1" s="70"/>
      <c r="C1" s="43"/>
      <c r="D1" s="43"/>
      <c r="E1" s="43" t="s">
        <v>2</v>
      </c>
      <c r="G1" s="43"/>
      <c r="H1" s="43" t="s">
        <v>141</v>
      </c>
    </row>
    <row r="2" spans="1:8" ht="13.5" thickBot="1" x14ac:dyDescent="0.25">
      <c r="A2" s="3"/>
      <c r="B2" s="4"/>
      <c r="C2" s="5"/>
      <c r="D2" s="5"/>
      <c r="E2" s="4"/>
      <c r="G2" s="5"/>
      <c r="H2" s="4"/>
    </row>
    <row r="3" spans="1:8" ht="20.100000000000001" customHeight="1" x14ac:dyDescent="0.2">
      <c r="A3" s="3"/>
      <c r="B3" s="10" t="s">
        <v>20</v>
      </c>
      <c r="C3" s="22"/>
      <c r="D3" s="3"/>
      <c r="E3" s="10" t="s">
        <v>18</v>
      </c>
      <c r="G3" s="3"/>
      <c r="H3" s="10" t="s">
        <v>25</v>
      </c>
    </row>
    <row r="4" spans="1:8" ht="20.100000000000001" customHeight="1" x14ac:dyDescent="0.2">
      <c r="A4" s="3"/>
      <c r="B4" s="38" t="s">
        <v>9</v>
      </c>
      <c r="C4" s="22"/>
      <c r="D4" s="3"/>
      <c r="E4" s="38" t="s">
        <v>32</v>
      </c>
      <c r="G4" s="3"/>
      <c r="H4" s="38" t="s">
        <v>19</v>
      </c>
    </row>
    <row r="5" spans="1:8" ht="20.100000000000001" customHeight="1" x14ac:dyDescent="0.2">
      <c r="A5" s="3"/>
      <c r="B5" s="36" t="s">
        <v>236</v>
      </c>
      <c r="C5" s="22"/>
      <c r="D5" s="3"/>
      <c r="E5" s="36" t="s">
        <v>238</v>
      </c>
      <c r="G5" s="3"/>
      <c r="H5" s="36" t="s">
        <v>238</v>
      </c>
    </row>
    <row r="6" spans="1:8" ht="20.100000000000001" customHeight="1" thickBot="1" x14ac:dyDescent="0.25">
      <c r="A6" s="3"/>
      <c r="B6" s="13" t="s">
        <v>237</v>
      </c>
      <c r="C6" s="11"/>
      <c r="D6" s="3"/>
      <c r="E6" s="13" t="s">
        <v>239</v>
      </c>
      <c r="G6" s="3"/>
      <c r="H6" s="13" t="s">
        <v>239</v>
      </c>
    </row>
    <row r="7" spans="1:8" ht="17.100000000000001" customHeight="1" x14ac:dyDescent="0.2">
      <c r="A7" s="79">
        <v>44677</v>
      </c>
      <c r="B7" s="8" t="s">
        <v>140</v>
      </c>
      <c r="C7" s="15"/>
      <c r="D7" s="68">
        <v>44707</v>
      </c>
      <c r="E7" s="8" t="s">
        <v>51</v>
      </c>
      <c r="G7" s="68">
        <v>44676</v>
      </c>
      <c r="H7" s="8" t="s">
        <v>6</v>
      </c>
    </row>
    <row r="8" spans="1:8" ht="12" customHeight="1" x14ac:dyDescent="0.2">
      <c r="A8" s="80"/>
      <c r="B8" s="7" t="s">
        <v>8</v>
      </c>
      <c r="C8" s="15"/>
      <c r="D8" s="66"/>
      <c r="E8" s="7" t="s">
        <v>8</v>
      </c>
      <c r="G8" s="66"/>
      <c r="H8" s="7" t="s">
        <v>8</v>
      </c>
    </row>
    <row r="9" spans="1:8" ht="17.100000000000001" customHeight="1" thickBot="1" x14ac:dyDescent="0.25">
      <c r="A9" s="81"/>
      <c r="B9" s="9" t="s">
        <v>6</v>
      </c>
      <c r="C9" s="15"/>
      <c r="D9" s="67"/>
      <c r="E9" s="9" t="s">
        <v>6</v>
      </c>
      <c r="G9" s="67"/>
      <c r="H9" s="9" t="s">
        <v>142</v>
      </c>
    </row>
    <row r="10" spans="1:8" ht="17.100000000000001" customHeight="1" x14ac:dyDescent="0.2">
      <c r="A10" s="79">
        <f>A7+7</f>
        <v>44684</v>
      </c>
      <c r="B10" s="8" t="s">
        <v>6</v>
      </c>
      <c r="C10" s="15"/>
      <c r="D10" s="68">
        <f>D7+7</f>
        <v>44714</v>
      </c>
      <c r="E10" s="8" t="s">
        <v>6</v>
      </c>
      <c r="G10" s="68">
        <f>G7+7</f>
        <v>44683</v>
      </c>
      <c r="H10" s="8"/>
    </row>
    <row r="11" spans="1:8" ht="12" customHeight="1" x14ac:dyDescent="0.2">
      <c r="A11" s="80"/>
      <c r="B11" s="7" t="s">
        <v>8</v>
      </c>
      <c r="C11" s="15"/>
      <c r="D11" s="66"/>
      <c r="E11" s="7" t="s">
        <v>8</v>
      </c>
      <c r="G11" s="66"/>
      <c r="H11" s="7" t="s">
        <v>7</v>
      </c>
    </row>
    <row r="12" spans="1:8" ht="17.100000000000001" customHeight="1" thickBot="1" x14ac:dyDescent="0.25">
      <c r="A12" s="81"/>
      <c r="B12" s="9" t="s">
        <v>43</v>
      </c>
      <c r="C12" s="15"/>
      <c r="D12" s="67"/>
      <c r="E12" s="9" t="s">
        <v>108</v>
      </c>
      <c r="G12" s="67"/>
      <c r="H12" s="9"/>
    </row>
    <row r="13" spans="1:8" ht="17.100000000000001" customHeight="1" x14ac:dyDescent="0.2">
      <c r="A13" s="79">
        <f>A10+7</f>
        <v>44691</v>
      </c>
      <c r="B13" s="8" t="s">
        <v>51</v>
      </c>
      <c r="C13" s="15"/>
      <c r="D13" s="68">
        <f>D10+7</f>
        <v>44721</v>
      </c>
      <c r="E13" s="8" t="s">
        <v>23</v>
      </c>
      <c r="G13" s="68">
        <f>G10+7</f>
        <v>44690</v>
      </c>
      <c r="H13" s="8" t="s">
        <v>6</v>
      </c>
    </row>
    <row r="14" spans="1:8" ht="12" customHeight="1" x14ac:dyDescent="0.2">
      <c r="A14" s="80"/>
      <c r="B14" s="7" t="s">
        <v>8</v>
      </c>
      <c r="C14" s="15"/>
      <c r="D14" s="66"/>
      <c r="E14" s="7" t="s">
        <v>8</v>
      </c>
      <c r="G14" s="66"/>
      <c r="H14" s="7" t="s">
        <v>8</v>
      </c>
    </row>
    <row r="15" spans="1:8" ht="17.100000000000001" customHeight="1" thickBot="1" x14ac:dyDescent="0.25">
      <c r="A15" s="81"/>
      <c r="B15" s="9" t="s">
        <v>6</v>
      </c>
      <c r="C15" s="15"/>
      <c r="D15" s="67"/>
      <c r="E15" s="9" t="s">
        <v>6</v>
      </c>
      <c r="G15" s="67"/>
      <c r="H15" s="9" t="s">
        <v>11</v>
      </c>
    </row>
    <row r="16" spans="1:8" ht="17.100000000000001" customHeight="1" x14ac:dyDescent="0.2">
      <c r="A16" s="79">
        <f>A13+7</f>
        <v>44698</v>
      </c>
      <c r="B16" s="8"/>
      <c r="C16" s="15"/>
      <c r="D16" s="68">
        <f>D13+7</f>
        <v>44728</v>
      </c>
      <c r="E16" s="8" t="s">
        <v>6</v>
      </c>
      <c r="G16" s="68">
        <f>G13+7</f>
        <v>44697</v>
      </c>
      <c r="H16" s="8" t="s">
        <v>39</v>
      </c>
    </row>
    <row r="17" spans="1:8" ht="12" customHeight="1" x14ac:dyDescent="0.2">
      <c r="A17" s="80"/>
      <c r="B17" s="7" t="s">
        <v>7</v>
      </c>
      <c r="C17" s="15"/>
      <c r="D17" s="66"/>
      <c r="E17" s="7" t="s">
        <v>8</v>
      </c>
      <c r="G17" s="66"/>
      <c r="H17" s="7" t="s">
        <v>8</v>
      </c>
    </row>
    <row r="18" spans="1:8" ht="17.100000000000001" customHeight="1" thickBot="1" x14ac:dyDescent="0.25">
      <c r="A18" s="81"/>
      <c r="B18" s="9"/>
      <c r="C18" s="15"/>
      <c r="D18" s="67"/>
      <c r="E18" s="9" t="s">
        <v>43</v>
      </c>
      <c r="G18" s="67"/>
      <c r="H18" s="9" t="s">
        <v>6</v>
      </c>
    </row>
    <row r="19" spans="1:8" ht="17.100000000000001" customHeight="1" x14ac:dyDescent="0.2">
      <c r="A19" s="79">
        <f>A16+7</f>
        <v>44705</v>
      </c>
      <c r="B19" s="8" t="s">
        <v>6</v>
      </c>
      <c r="C19" s="15"/>
      <c r="D19" s="68">
        <f>D16+7</f>
        <v>44735</v>
      </c>
      <c r="E19" s="8" t="s">
        <v>40</v>
      </c>
      <c r="G19" s="68">
        <f>G16+7</f>
        <v>44704</v>
      </c>
      <c r="H19" s="8"/>
    </row>
    <row r="20" spans="1:8" ht="12" customHeight="1" x14ac:dyDescent="0.2">
      <c r="A20" s="80"/>
      <c r="B20" s="7" t="s">
        <v>8</v>
      </c>
      <c r="C20" s="15"/>
      <c r="D20" s="66"/>
      <c r="E20" s="7" t="s">
        <v>8</v>
      </c>
      <c r="G20" s="66"/>
      <c r="H20" s="7" t="s">
        <v>7</v>
      </c>
    </row>
    <row r="21" spans="1:8" ht="17.100000000000001" customHeight="1" thickBot="1" x14ac:dyDescent="0.25">
      <c r="A21" s="81"/>
      <c r="B21" s="9" t="s">
        <v>60</v>
      </c>
      <c r="C21" s="15"/>
      <c r="D21" s="67"/>
      <c r="E21" s="9" t="s">
        <v>6</v>
      </c>
      <c r="G21" s="67"/>
      <c r="H21" s="9"/>
    </row>
  </sheetData>
  <mergeCells count="16">
    <mergeCell ref="A1:B1"/>
    <mergeCell ref="A7:A9"/>
    <mergeCell ref="D7:D9"/>
    <mergeCell ref="A10:A12"/>
    <mergeCell ref="D10:D12"/>
    <mergeCell ref="A13:A15"/>
    <mergeCell ref="D13:D15"/>
    <mergeCell ref="A16:A18"/>
    <mergeCell ref="D16:D18"/>
    <mergeCell ref="A19:A21"/>
    <mergeCell ref="D19:D21"/>
    <mergeCell ref="G7:G9"/>
    <mergeCell ref="G10:G12"/>
    <mergeCell ref="G13:G15"/>
    <mergeCell ref="G16:G18"/>
    <mergeCell ref="G19:G21"/>
  </mergeCells>
  <conditionalFormatting sqref="C13:C15 B10:B21 B7:C9">
    <cfRule type="cellIs" dxfId="29" priority="6" operator="equal">
      <formula>"TCW"</formula>
    </cfRule>
  </conditionalFormatting>
  <conditionalFormatting sqref="C10:C12">
    <cfRule type="cellIs" dxfId="28" priority="5" operator="equal">
      <formula>"TCW"</formula>
    </cfRule>
  </conditionalFormatting>
  <conditionalFormatting sqref="C16:C18">
    <cfRule type="cellIs" dxfId="27" priority="4" operator="equal">
      <formula>"TCW"</formula>
    </cfRule>
  </conditionalFormatting>
  <conditionalFormatting sqref="C19:C21">
    <cfRule type="cellIs" dxfId="26" priority="3" operator="equal">
      <formula>"TCW"</formula>
    </cfRule>
  </conditionalFormatting>
  <conditionalFormatting sqref="E7:E21">
    <cfRule type="cellIs" dxfId="25" priority="2" operator="equal">
      <formula>"TCW"</formula>
    </cfRule>
  </conditionalFormatting>
  <conditionalFormatting sqref="H7:H21">
    <cfRule type="cellIs" dxfId="24" priority="1" operator="equal">
      <formula>"TCW"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9"/>
  <sheetViews>
    <sheetView showGridLines="0" topLeftCell="N1" workbookViewId="0">
      <selection activeCell="V8" sqref="V8"/>
    </sheetView>
  </sheetViews>
  <sheetFormatPr baseColWidth="10" defaultRowHeight="12.75" x14ac:dyDescent="0.2"/>
  <cols>
    <col min="1" max="1" width="10.85546875" customWidth="1"/>
    <col min="2" max="2" width="17.7109375" bestFit="1" customWidth="1"/>
    <col min="3" max="3" width="16.140625" bestFit="1" customWidth="1"/>
    <col min="4" max="4" width="17.42578125" bestFit="1" customWidth="1"/>
    <col min="5" max="6" width="17.7109375" bestFit="1" customWidth="1"/>
    <col min="7" max="7" width="20.42578125" bestFit="1" customWidth="1"/>
    <col min="8" max="8" width="12.85546875" customWidth="1"/>
    <col min="9" max="9" width="12.42578125" customWidth="1"/>
    <col min="10" max="10" width="26.140625" bestFit="1" customWidth="1"/>
    <col min="11" max="11" width="18" bestFit="1" customWidth="1"/>
    <col min="12" max="12" width="26.140625" bestFit="1" customWidth="1"/>
    <col min="13" max="13" width="16.5703125" bestFit="1" customWidth="1"/>
    <col min="14" max="14" width="17.140625" bestFit="1" customWidth="1"/>
    <col min="15" max="15" width="16.7109375" bestFit="1" customWidth="1"/>
    <col min="16" max="16" width="11.28515625" customWidth="1"/>
    <col min="17" max="17" width="17" bestFit="1" customWidth="1"/>
    <col min="18" max="18" width="17.7109375" bestFit="1" customWidth="1"/>
    <col min="19" max="19" width="17.5703125" bestFit="1" customWidth="1"/>
    <col min="20" max="20" width="16.7109375" bestFit="1" customWidth="1"/>
    <col min="21" max="21" width="20.42578125" bestFit="1" customWidth="1"/>
    <col min="22" max="22" width="16.5703125" bestFit="1" customWidth="1"/>
    <col min="23" max="23" width="15.85546875" bestFit="1" customWidth="1"/>
    <col min="24" max="24" width="11" customWidth="1"/>
    <col min="25" max="25" width="18.5703125" bestFit="1" customWidth="1"/>
    <col min="26" max="26" width="26.140625" bestFit="1" customWidth="1"/>
    <col min="27" max="27" width="16.7109375" bestFit="1" customWidth="1"/>
  </cols>
  <sheetData>
    <row r="1" spans="1:27" ht="15.75" x14ac:dyDescent="0.2">
      <c r="A1" s="3"/>
      <c r="B1" s="10" t="s">
        <v>170</v>
      </c>
      <c r="C1" s="10" t="s">
        <v>171</v>
      </c>
      <c r="D1" s="10" t="s">
        <v>172</v>
      </c>
      <c r="E1" s="10" t="s">
        <v>173</v>
      </c>
      <c r="F1" s="10" t="s">
        <v>176</v>
      </c>
      <c r="G1" s="10" t="s">
        <v>177</v>
      </c>
      <c r="J1" s="10" t="s">
        <v>178</v>
      </c>
      <c r="K1" s="10" t="s">
        <v>179</v>
      </c>
      <c r="L1" s="10" t="s">
        <v>181</v>
      </c>
      <c r="M1" s="10" t="s">
        <v>83</v>
      </c>
      <c r="N1" s="10" t="s">
        <v>84</v>
      </c>
      <c r="O1" s="10" t="s">
        <v>87</v>
      </c>
      <c r="P1" s="3"/>
      <c r="Q1" s="10" t="s">
        <v>186</v>
      </c>
      <c r="R1" s="10" t="s">
        <v>187</v>
      </c>
      <c r="S1" s="10" t="s">
        <v>188</v>
      </c>
      <c r="T1" s="10" t="s">
        <v>189</v>
      </c>
      <c r="U1" s="10" t="s">
        <v>190</v>
      </c>
      <c r="V1" s="10" t="s">
        <v>191</v>
      </c>
      <c r="W1" s="10" t="s">
        <v>202</v>
      </c>
      <c r="X1" s="3"/>
      <c r="Y1" s="10" t="s">
        <v>203</v>
      </c>
      <c r="Z1" s="10" t="s">
        <v>204</v>
      </c>
      <c r="AA1" s="10" t="s">
        <v>205</v>
      </c>
    </row>
    <row r="2" spans="1:27" ht="15.75" x14ac:dyDescent="0.2">
      <c r="A2" s="3"/>
      <c r="B2" s="38" t="s">
        <v>32</v>
      </c>
      <c r="C2" s="38" t="s">
        <v>9</v>
      </c>
      <c r="D2" s="38" t="s">
        <v>75</v>
      </c>
      <c r="E2" s="38" t="s">
        <v>16</v>
      </c>
      <c r="F2" s="38" t="s">
        <v>9</v>
      </c>
      <c r="G2" s="38" t="s">
        <v>32</v>
      </c>
      <c r="J2" s="38" t="s">
        <v>32</v>
      </c>
      <c r="K2" s="38" t="s">
        <v>19</v>
      </c>
      <c r="L2" s="38" t="s">
        <v>32</v>
      </c>
      <c r="M2" s="38" t="s">
        <v>75</v>
      </c>
      <c r="N2" s="38" t="s">
        <v>93</v>
      </c>
      <c r="O2" s="38" t="s">
        <v>32</v>
      </c>
      <c r="P2" s="3"/>
      <c r="Q2" s="38" t="s">
        <v>32</v>
      </c>
      <c r="R2" s="38" t="s">
        <v>36</v>
      </c>
      <c r="S2" s="38" t="s">
        <v>167</v>
      </c>
      <c r="T2" s="38" t="s">
        <v>75</v>
      </c>
      <c r="U2" s="38" t="s">
        <v>127</v>
      </c>
      <c r="V2" s="38" t="s">
        <v>198</v>
      </c>
      <c r="W2" s="38" t="s">
        <v>32</v>
      </c>
      <c r="X2" s="3"/>
      <c r="Y2" s="38" t="s">
        <v>19</v>
      </c>
      <c r="Z2" s="38" t="s">
        <v>19</v>
      </c>
      <c r="AA2" s="38" t="s">
        <v>127</v>
      </c>
    </row>
    <row r="3" spans="1:27" ht="15.75" x14ac:dyDescent="0.2">
      <c r="A3" s="42"/>
      <c r="B3" s="6" t="s">
        <v>242</v>
      </c>
      <c r="C3" s="6" t="s">
        <v>267</v>
      </c>
      <c r="D3" s="6" t="s">
        <v>269</v>
      </c>
      <c r="E3" s="6" t="s">
        <v>270</v>
      </c>
      <c r="F3" s="6" t="s">
        <v>269</v>
      </c>
      <c r="G3" s="6" t="s">
        <v>269</v>
      </c>
      <c r="J3" s="52" t="s">
        <v>245</v>
      </c>
      <c r="K3" s="52" t="s">
        <v>272</v>
      </c>
      <c r="L3" s="6" t="s">
        <v>209</v>
      </c>
      <c r="M3" s="52" t="s">
        <v>273</v>
      </c>
      <c r="N3" s="52" t="s">
        <v>274</v>
      </c>
      <c r="O3" s="52" t="s">
        <v>334</v>
      </c>
      <c r="P3" s="42"/>
      <c r="Q3" s="6" t="s">
        <v>94</v>
      </c>
      <c r="R3" s="52" t="s">
        <v>276</v>
      </c>
      <c r="S3" s="52" t="s">
        <v>277</v>
      </c>
      <c r="T3" s="52" t="s">
        <v>262</v>
      </c>
      <c r="U3" s="52" t="s">
        <v>278</v>
      </c>
      <c r="V3" s="52" t="s">
        <v>336</v>
      </c>
      <c r="W3" s="6" t="s">
        <v>96</v>
      </c>
      <c r="X3" s="42"/>
      <c r="Y3" s="6" t="s">
        <v>240</v>
      </c>
      <c r="Z3" s="52" t="s">
        <v>283</v>
      </c>
      <c r="AA3" s="52" t="s">
        <v>284</v>
      </c>
    </row>
    <row r="4" spans="1:27" ht="16.5" thickBot="1" x14ac:dyDescent="0.25">
      <c r="A4" s="42"/>
      <c r="B4" s="13" t="s">
        <v>266</v>
      </c>
      <c r="C4" s="13" t="s">
        <v>268</v>
      </c>
      <c r="D4" s="13" t="s">
        <v>271</v>
      </c>
      <c r="E4" s="13" t="s">
        <v>263</v>
      </c>
      <c r="F4" s="13" t="s">
        <v>271</v>
      </c>
      <c r="G4" s="13" t="s">
        <v>271</v>
      </c>
      <c r="J4" s="53" t="s">
        <v>246</v>
      </c>
      <c r="K4" s="53" t="s">
        <v>246</v>
      </c>
      <c r="L4" s="13" t="s">
        <v>54</v>
      </c>
      <c r="M4" s="53" t="s">
        <v>275</v>
      </c>
      <c r="N4" s="53" t="s">
        <v>261</v>
      </c>
      <c r="O4" s="53" t="s">
        <v>335</v>
      </c>
      <c r="P4" s="42"/>
      <c r="Q4" s="13" t="s">
        <v>95</v>
      </c>
      <c r="R4" s="53" t="s">
        <v>279</v>
      </c>
      <c r="S4" s="53" t="s">
        <v>280</v>
      </c>
      <c r="T4" s="53" t="s">
        <v>281</v>
      </c>
      <c r="U4" s="53" t="s">
        <v>282</v>
      </c>
      <c r="V4" s="53" t="s">
        <v>337</v>
      </c>
      <c r="W4" s="13" t="s">
        <v>81</v>
      </c>
      <c r="X4" s="42"/>
      <c r="Y4" s="13" t="s">
        <v>241</v>
      </c>
      <c r="Z4" s="53" t="s">
        <v>285</v>
      </c>
      <c r="AA4" s="53" t="s">
        <v>286</v>
      </c>
    </row>
    <row r="5" spans="1:27" x14ac:dyDescent="0.2">
      <c r="A5" s="79">
        <v>44674</v>
      </c>
      <c r="B5" s="8" t="s">
        <v>39</v>
      </c>
      <c r="C5" s="8" t="s">
        <v>6</v>
      </c>
      <c r="D5" s="8"/>
      <c r="E5" s="8" t="s">
        <v>78</v>
      </c>
      <c r="F5" s="8" t="s">
        <v>6</v>
      </c>
      <c r="G5" s="8" t="s">
        <v>13</v>
      </c>
      <c r="I5" s="79">
        <v>44674</v>
      </c>
      <c r="J5" s="8" t="s">
        <v>6</v>
      </c>
      <c r="K5" s="8" t="s">
        <v>6</v>
      </c>
      <c r="L5" s="8" t="s">
        <v>97</v>
      </c>
      <c r="M5" s="8" t="s">
        <v>39</v>
      </c>
      <c r="N5" s="8" t="s">
        <v>22</v>
      </c>
      <c r="O5" s="8" t="s">
        <v>6</v>
      </c>
      <c r="P5" s="79">
        <v>44674</v>
      </c>
      <c r="Q5" s="8" t="s">
        <v>85</v>
      </c>
      <c r="R5" s="8" t="s">
        <v>6</v>
      </c>
      <c r="S5" s="8" t="s">
        <v>195</v>
      </c>
      <c r="T5" s="8" t="s">
        <v>6</v>
      </c>
      <c r="U5" s="8" t="s">
        <v>120</v>
      </c>
      <c r="V5" s="8" t="s">
        <v>6</v>
      </c>
      <c r="W5" s="8"/>
      <c r="X5" s="79">
        <v>44674</v>
      </c>
      <c r="Y5" s="8" t="s">
        <v>76</v>
      </c>
      <c r="Z5" s="8" t="s">
        <v>6</v>
      </c>
      <c r="AA5" s="8"/>
    </row>
    <row r="6" spans="1:27" x14ac:dyDescent="0.2">
      <c r="A6" s="80"/>
      <c r="B6" s="7" t="s">
        <v>8</v>
      </c>
      <c r="C6" s="7" t="s">
        <v>8</v>
      </c>
      <c r="D6" s="7" t="s">
        <v>7</v>
      </c>
      <c r="E6" s="7" t="s">
        <v>8</v>
      </c>
      <c r="F6" s="7" t="s">
        <v>8</v>
      </c>
      <c r="G6" s="7" t="s">
        <v>8</v>
      </c>
      <c r="I6" s="80"/>
      <c r="J6" s="7" t="s">
        <v>8</v>
      </c>
      <c r="K6" s="7" t="s">
        <v>8</v>
      </c>
      <c r="L6" s="7" t="s">
        <v>8</v>
      </c>
      <c r="M6" s="7" t="s">
        <v>8</v>
      </c>
      <c r="N6" s="7" t="s">
        <v>8</v>
      </c>
      <c r="O6" s="7" t="s">
        <v>8</v>
      </c>
      <c r="P6" s="80"/>
      <c r="Q6" s="7" t="s">
        <v>8</v>
      </c>
      <c r="R6" s="7" t="s">
        <v>8</v>
      </c>
      <c r="S6" s="7" t="s">
        <v>8</v>
      </c>
      <c r="T6" s="7" t="s">
        <v>8</v>
      </c>
      <c r="U6" s="7" t="s">
        <v>8</v>
      </c>
      <c r="V6" s="7" t="s">
        <v>8</v>
      </c>
      <c r="W6" s="7" t="s">
        <v>7</v>
      </c>
      <c r="X6" s="80"/>
      <c r="Y6" s="7" t="s">
        <v>8</v>
      </c>
      <c r="Z6" s="7" t="s">
        <v>8</v>
      </c>
      <c r="AA6" s="7" t="s">
        <v>7</v>
      </c>
    </row>
    <row r="7" spans="1:27" ht="13.5" thickBot="1" x14ac:dyDescent="0.25">
      <c r="A7" s="81"/>
      <c r="B7" s="9" t="s">
        <v>6</v>
      </c>
      <c r="C7" s="9" t="s">
        <v>22</v>
      </c>
      <c r="D7" s="9"/>
      <c r="E7" s="9" t="s">
        <v>6</v>
      </c>
      <c r="F7" s="9" t="s">
        <v>106</v>
      </c>
      <c r="G7" s="9" t="s">
        <v>6</v>
      </c>
      <c r="I7" s="81"/>
      <c r="J7" s="9" t="s">
        <v>52</v>
      </c>
      <c r="K7" s="9" t="s">
        <v>78</v>
      </c>
      <c r="L7" s="9" t="s">
        <v>6</v>
      </c>
      <c r="M7" s="9" t="s">
        <v>6</v>
      </c>
      <c r="N7" s="9" t="s">
        <v>6</v>
      </c>
      <c r="O7" s="9" t="s">
        <v>183</v>
      </c>
      <c r="P7" s="81"/>
      <c r="Q7" s="9" t="s">
        <v>6</v>
      </c>
      <c r="R7" s="9" t="s">
        <v>106</v>
      </c>
      <c r="S7" s="9" t="s">
        <v>6</v>
      </c>
      <c r="T7" s="9" t="s">
        <v>39</v>
      </c>
      <c r="U7" s="9" t="s">
        <v>6</v>
      </c>
      <c r="V7" s="9" t="s">
        <v>168</v>
      </c>
      <c r="W7" s="9"/>
      <c r="X7" s="81"/>
      <c r="Y7" s="9" t="s">
        <v>6</v>
      </c>
      <c r="Z7" s="9" t="s">
        <v>85</v>
      </c>
      <c r="AA7" s="9"/>
    </row>
    <row r="8" spans="1:27" x14ac:dyDescent="0.2">
      <c r="A8" s="79">
        <f>+A5+7</f>
        <v>44681</v>
      </c>
      <c r="B8" s="8" t="s">
        <v>13</v>
      </c>
      <c r="C8" s="8" t="s">
        <v>6</v>
      </c>
      <c r="D8" s="8" t="s">
        <v>6</v>
      </c>
      <c r="E8" s="8"/>
      <c r="F8" s="8" t="s">
        <v>6</v>
      </c>
      <c r="G8" s="8"/>
      <c r="I8" s="79">
        <f>+I5+7</f>
        <v>44681</v>
      </c>
      <c r="J8" s="8" t="s">
        <v>6</v>
      </c>
      <c r="K8" s="8" t="s">
        <v>6</v>
      </c>
      <c r="L8" s="8" t="s">
        <v>85</v>
      </c>
      <c r="M8" s="8" t="s">
        <v>85</v>
      </c>
      <c r="N8" s="8" t="s">
        <v>6</v>
      </c>
      <c r="O8" s="8" t="s">
        <v>184</v>
      </c>
      <c r="P8" s="79">
        <f>+P5+7</f>
        <v>44681</v>
      </c>
      <c r="Q8" s="8" t="s">
        <v>63</v>
      </c>
      <c r="R8" s="8" t="s">
        <v>10</v>
      </c>
      <c r="S8" s="8" t="s">
        <v>6</v>
      </c>
      <c r="T8" s="8" t="s">
        <v>6</v>
      </c>
      <c r="U8" s="8" t="s">
        <v>48</v>
      </c>
      <c r="V8" s="8"/>
      <c r="W8" s="8" t="s">
        <v>6</v>
      </c>
      <c r="X8" s="79">
        <f>+X5+7</f>
        <v>44681</v>
      </c>
      <c r="Y8" s="8" t="s">
        <v>46</v>
      </c>
      <c r="Z8" s="8" t="s">
        <v>27</v>
      </c>
      <c r="AA8" s="8" t="s">
        <v>6</v>
      </c>
    </row>
    <row r="9" spans="1:27" x14ac:dyDescent="0.2">
      <c r="A9" s="80"/>
      <c r="B9" s="7" t="s">
        <v>8</v>
      </c>
      <c r="C9" s="7" t="s">
        <v>8</v>
      </c>
      <c r="D9" s="7" t="s">
        <v>8</v>
      </c>
      <c r="E9" s="7" t="s">
        <v>7</v>
      </c>
      <c r="F9" s="7" t="s">
        <v>8</v>
      </c>
      <c r="G9" s="7" t="s">
        <v>7</v>
      </c>
      <c r="I9" s="80"/>
      <c r="J9" s="7" t="s">
        <v>8</v>
      </c>
      <c r="K9" s="7" t="s">
        <v>8</v>
      </c>
      <c r="L9" s="7" t="s">
        <v>8</v>
      </c>
      <c r="M9" s="7" t="s">
        <v>8</v>
      </c>
      <c r="N9" s="7" t="s">
        <v>8</v>
      </c>
      <c r="O9" s="7" t="s">
        <v>8</v>
      </c>
      <c r="P9" s="80"/>
      <c r="Q9" s="7" t="s">
        <v>8</v>
      </c>
      <c r="R9" s="7" t="s">
        <v>8</v>
      </c>
      <c r="S9" s="7" t="s">
        <v>8</v>
      </c>
      <c r="T9" s="7" t="s">
        <v>8</v>
      </c>
      <c r="U9" s="7" t="s">
        <v>8</v>
      </c>
      <c r="V9" s="7" t="s">
        <v>7</v>
      </c>
      <c r="W9" s="7" t="s">
        <v>8</v>
      </c>
      <c r="X9" s="80"/>
      <c r="Y9" s="7" t="s">
        <v>8</v>
      </c>
      <c r="Z9" s="7" t="s">
        <v>8</v>
      </c>
      <c r="AA9" s="7" t="s">
        <v>8</v>
      </c>
    </row>
    <row r="10" spans="1:27" ht="13.5" thickBot="1" x14ac:dyDescent="0.25">
      <c r="A10" s="81"/>
      <c r="B10" s="9" t="s">
        <v>6</v>
      </c>
      <c r="C10" s="9" t="s">
        <v>118</v>
      </c>
      <c r="D10" s="9" t="s">
        <v>174</v>
      </c>
      <c r="E10" s="9"/>
      <c r="F10" s="9" t="s">
        <v>10</v>
      </c>
      <c r="G10" s="9"/>
      <c r="I10" s="81"/>
      <c r="J10" s="9" t="s">
        <v>22</v>
      </c>
      <c r="K10" s="9" t="s">
        <v>180</v>
      </c>
      <c r="L10" s="9" t="s">
        <v>6</v>
      </c>
      <c r="M10" s="9" t="s">
        <v>6</v>
      </c>
      <c r="N10" s="9" t="s">
        <v>35</v>
      </c>
      <c r="O10" s="9" t="s">
        <v>6</v>
      </c>
      <c r="P10" s="81"/>
      <c r="Q10" s="9" t="s">
        <v>6</v>
      </c>
      <c r="R10" s="9" t="s">
        <v>6</v>
      </c>
      <c r="S10" s="9" t="s">
        <v>46</v>
      </c>
      <c r="T10" s="9" t="s">
        <v>13</v>
      </c>
      <c r="U10" s="9" t="s">
        <v>6</v>
      </c>
      <c r="V10" s="9"/>
      <c r="W10" s="9" t="s">
        <v>43</v>
      </c>
      <c r="X10" s="81"/>
      <c r="Y10" s="9" t="s">
        <v>6</v>
      </c>
      <c r="Z10" s="9" t="s">
        <v>6</v>
      </c>
      <c r="AA10" s="9" t="s">
        <v>142</v>
      </c>
    </row>
    <row r="11" spans="1:27" x14ac:dyDescent="0.2">
      <c r="A11" s="79">
        <f>+A8+7</f>
        <v>44688</v>
      </c>
      <c r="B11" s="8" t="s">
        <v>6</v>
      </c>
      <c r="C11" s="8"/>
      <c r="D11" s="8" t="s">
        <v>30</v>
      </c>
      <c r="E11" s="8" t="s">
        <v>6</v>
      </c>
      <c r="F11" s="8" t="s">
        <v>50</v>
      </c>
      <c r="G11" s="8" t="s">
        <v>6</v>
      </c>
      <c r="I11" s="79">
        <f>+I8+7</f>
        <v>44688</v>
      </c>
      <c r="J11" s="8" t="s">
        <v>97</v>
      </c>
      <c r="K11" s="8" t="s">
        <v>72</v>
      </c>
      <c r="L11" s="8" t="s">
        <v>6</v>
      </c>
      <c r="M11" s="8" t="s">
        <v>6</v>
      </c>
      <c r="N11" s="8" t="s">
        <v>182</v>
      </c>
      <c r="O11" s="8" t="s">
        <v>6</v>
      </c>
      <c r="P11" s="79">
        <f>+P8+7</f>
        <v>44688</v>
      </c>
      <c r="Q11" s="8" t="s">
        <v>6</v>
      </c>
      <c r="R11" s="8" t="s">
        <v>6</v>
      </c>
      <c r="S11" s="8" t="s">
        <v>11</v>
      </c>
      <c r="T11" s="8" t="s">
        <v>66</v>
      </c>
      <c r="U11" s="8" t="s">
        <v>6</v>
      </c>
      <c r="V11" s="8" t="s">
        <v>199</v>
      </c>
      <c r="W11" s="8" t="s">
        <v>88</v>
      </c>
      <c r="X11" s="79">
        <f>+X8+7</f>
        <v>44688</v>
      </c>
      <c r="Y11" s="8" t="s">
        <v>6</v>
      </c>
      <c r="Z11" s="8" t="s">
        <v>6</v>
      </c>
      <c r="AA11" s="8" t="s">
        <v>61</v>
      </c>
    </row>
    <row r="12" spans="1:27" x14ac:dyDescent="0.2">
      <c r="A12" s="80"/>
      <c r="B12" s="7" t="s">
        <v>8</v>
      </c>
      <c r="C12" s="7" t="s">
        <v>7</v>
      </c>
      <c r="D12" s="7" t="s">
        <v>8</v>
      </c>
      <c r="E12" s="7" t="s">
        <v>8</v>
      </c>
      <c r="F12" s="7" t="s">
        <v>8</v>
      </c>
      <c r="G12" s="7" t="s">
        <v>8</v>
      </c>
      <c r="I12" s="80"/>
      <c r="J12" s="7" t="s">
        <v>8</v>
      </c>
      <c r="K12" s="7" t="s">
        <v>8</v>
      </c>
      <c r="L12" s="7" t="s">
        <v>8</v>
      </c>
      <c r="M12" s="7" t="s">
        <v>8</v>
      </c>
      <c r="N12" s="7" t="s">
        <v>8</v>
      </c>
      <c r="O12" s="7" t="s">
        <v>8</v>
      </c>
      <c r="P12" s="80"/>
      <c r="Q12" s="7" t="s">
        <v>8</v>
      </c>
      <c r="R12" s="7" t="s">
        <v>8</v>
      </c>
      <c r="S12" s="7" t="s">
        <v>8</v>
      </c>
      <c r="T12" s="7" t="s">
        <v>8</v>
      </c>
      <c r="U12" s="7" t="s">
        <v>8</v>
      </c>
      <c r="V12" s="7" t="s">
        <v>8</v>
      </c>
      <c r="W12" s="7" t="s">
        <v>8</v>
      </c>
      <c r="X12" s="80"/>
      <c r="Y12" s="7" t="s">
        <v>8</v>
      </c>
      <c r="Z12" s="7" t="s">
        <v>8</v>
      </c>
      <c r="AA12" s="7" t="s">
        <v>8</v>
      </c>
    </row>
    <row r="13" spans="1:27" ht="13.5" thickBot="1" x14ac:dyDescent="0.25">
      <c r="A13" s="81"/>
      <c r="B13" s="9" t="s">
        <v>65</v>
      </c>
      <c r="C13" s="9"/>
      <c r="D13" s="9" t="s">
        <v>6</v>
      </c>
      <c r="E13" s="9" t="s">
        <v>106</v>
      </c>
      <c r="F13" s="9" t="s">
        <v>6</v>
      </c>
      <c r="G13" s="9" t="s">
        <v>86</v>
      </c>
      <c r="I13" s="81"/>
      <c r="J13" s="9" t="s">
        <v>6</v>
      </c>
      <c r="K13" s="9" t="s">
        <v>6</v>
      </c>
      <c r="L13" s="9" t="s">
        <v>29</v>
      </c>
      <c r="M13" s="9" t="s">
        <v>14</v>
      </c>
      <c r="N13" s="9" t="s">
        <v>6</v>
      </c>
      <c r="O13" s="9" t="s">
        <v>98</v>
      </c>
      <c r="P13" s="81"/>
      <c r="Q13" s="9" t="s">
        <v>51</v>
      </c>
      <c r="R13" s="9" t="s">
        <v>192</v>
      </c>
      <c r="S13" s="9" t="s">
        <v>6</v>
      </c>
      <c r="T13" s="9" t="s">
        <v>6</v>
      </c>
      <c r="U13" s="9" t="s">
        <v>22</v>
      </c>
      <c r="V13" s="9" t="s">
        <v>6</v>
      </c>
      <c r="W13" s="9" t="s">
        <v>6</v>
      </c>
      <c r="X13" s="81"/>
      <c r="Y13" s="9" t="s">
        <v>13</v>
      </c>
      <c r="Z13" s="9" t="s">
        <v>97</v>
      </c>
      <c r="AA13" s="9" t="s">
        <v>6</v>
      </c>
    </row>
    <row r="14" spans="1:27" x14ac:dyDescent="0.2">
      <c r="A14" s="79">
        <f>+A11+7</f>
        <v>44695</v>
      </c>
      <c r="B14" s="8" t="s">
        <v>66</v>
      </c>
      <c r="C14" s="8" t="s">
        <v>6</v>
      </c>
      <c r="D14" s="8" t="s">
        <v>6</v>
      </c>
      <c r="E14" s="8" t="s">
        <v>57</v>
      </c>
      <c r="F14" s="8" t="s">
        <v>6</v>
      </c>
      <c r="G14" s="8" t="s">
        <v>120</v>
      </c>
      <c r="I14" s="79">
        <f>+I11+7</f>
        <v>44695</v>
      </c>
      <c r="J14" s="8" t="s">
        <v>6</v>
      </c>
      <c r="K14" s="8" t="s">
        <v>6</v>
      </c>
      <c r="L14" s="8" t="s">
        <v>43</v>
      </c>
      <c r="M14" s="8" t="s">
        <v>86</v>
      </c>
      <c r="N14" s="8" t="s">
        <v>121</v>
      </c>
      <c r="O14" s="8" t="s">
        <v>6</v>
      </c>
      <c r="P14" s="79">
        <f>+P11+7</f>
        <v>44695</v>
      </c>
      <c r="Q14" s="8" t="s">
        <v>43</v>
      </c>
      <c r="R14" s="8" t="s">
        <v>6</v>
      </c>
      <c r="S14" s="8" t="s">
        <v>85</v>
      </c>
      <c r="T14" s="8" t="s">
        <v>6</v>
      </c>
      <c r="U14" s="8" t="s">
        <v>34</v>
      </c>
      <c r="V14" s="8" t="s">
        <v>6</v>
      </c>
      <c r="W14" s="8" t="s">
        <v>6</v>
      </c>
      <c r="X14" s="79">
        <f>+X11+7</f>
        <v>44695</v>
      </c>
      <c r="Y14" s="8" t="s">
        <v>11</v>
      </c>
      <c r="Z14" s="8" t="s">
        <v>6</v>
      </c>
      <c r="AA14" s="8" t="s">
        <v>206</v>
      </c>
    </row>
    <row r="15" spans="1:27" x14ac:dyDescent="0.2">
      <c r="A15" s="80"/>
      <c r="B15" s="7" t="s">
        <v>8</v>
      </c>
      <c r="C15" s="7" t="s">
        <v>8</v>
      </c>
      <c r="D15" s="7" t="s">
        <v>8</v>
      </c>
      <c r="E15" s="7" t="s">
        <v>8</v>
      </c>
      <c r="F15" s="7" t="s">
        <v>8</v>
      </c>
      <c r="G15" s="7" t="s">
        <v>8</v>
      </c>
      <c r="I15" s="80"/>
      <c r="J15" s="7" t="s">
        <v>8</v>
      </c>
      <c r="K15" s="7" t="s">
        <v>8</v>
      </c>
      <c r="L15" s="7" t="s">
        <v>8</v>
      </c>
      <c r="M15" s="7" t="s">
        <v>8</v>
      </c>
      <c r="N15" s="7" t="s">
        <v>8</v>
      </c>
      <c r="O15" s="7" t="s">
        <v>8</v>
      </c>
      <c r="P15" s="80"/>
      <c r="Q15" s="7" t="s">
        <v>8</v>
      </c>
      <c r="R15" s="7" t="s">
        <v>8</v>
      </c>
      <c r="S15" s="7" t="s">
        <v>8</v>
      </c>
      <c r="T15" s="7" t="s">
        <v>8</v>
      </c>
      <c r="U15" s="7" t="s">
        <v>8</v>
      </c>
      <c r="V15" s="7" t="s">
        <v>8</v>
      </c>
      <c r="W15" s="7" t="s">
        <v>8</v>
      </c>
      <c r="X15" s="80"/>
      <c r="Y15" s="7" t="s">
        <v>8</v>
      </c>
      <c r="Z15" s="7" t="s">
        <v>8</v>
      </c>
      <c r="AA15" s="7" t="s">
        <v>8</v>
      </c>
    </row>
    <row r="16" spans="1:27" ht="13.5" thickBot="1" x14ac:dyDescent="0.25">
      <c r="A16" s="81"/>
      <c r="B16" s="9" t="s">
        <v>6</v>
      </c>
      <c r="C16" s="9" t="s">
        <v>120</v>
      </c>
      <c r="D16" s="9" t="s">
        <v>175</v>
      </c>
      <c r="E16" s="9" t="s">
        <v>6</v>
      </c>
      <c r="F16" s="9" t="s">
        <v>48</v>
      </c>
      <c r="G16" s="9" t="s">
        <v>6</v>
      </c>
      <c r="I16" s="81"/>
      <c r="J16" s="9" t="s">
        <v>14</v>
      </c>
      <c r="K16" s="9" t="s">
        <v>13</v>
      </c>
      <c r="L16" s="9" t="s">
        <v>6</v>
      </c>
      <c r="M16" s="9" t="s">
        <v>6</v>
      </c>
      <c r="N16" s="9" t="s">
        <v>6</v>
      </c>
      <c r="O16" s="9" t="s">
        <v>185</v>
      </c>
      <c r="P16" s="81"/>
      <c r="Q16" s="9" t="s">
        <v>6</v>
      </c>
      <c r="R16" s="9" t="s">
        <v>193</v>
      </c>
      <c r="S16" s="9" t="s">
        <v>6</v>
      </c>
      <c r="T16" s="9" t="s">
        <v>27</v>
      </c>
      <c r="U16" s="9" t="s">
        <v>6</v>
      </c>
      <c r="V16" s="9" t="s">
        <v>200</v>
      </c>
      <c r="W16" s="9" t="s">
        <v>180</v>
      </c>
      <c r="X16" s="81"/>
      <c r="Y16" s="9" t="s">
        <v>6</v>
      </c>
      <c r="Z16" s="9" t="s">
        <v>193</v>
      </c>
      <c r="AA16" s="9" t="s">
        <v>6</v>
      </c>
    </row>
    <row r="17" spans="1:27" x14ac:dyDescent="0.2">
      <c r="A17" s="79">
        <f>+A14+7</f>
        <v>44702</v>
      </c>
      <c r="B17" s="8" t="s">
        <v>6</v>
      </c>
      <c r="C17" s="8" t="s">
        <v>40</v>
      </c>
      <c r="D17" s="8" t="s">
        <v>13</v>
      </c>
      <c r="E17" s="8" t="s">
        <v>6</v>
      </c>
      <c r="F17" s="8" t="s">
        <v>12</v>
      </c>
      <c r="G17" s="8" t="s">
        <v>6</v>
      </c>
      <c r="I17" s="79">
        <f>+I14+7</f>
        <v>44702</v>
      </c>
      <c r="J17" s="8"/>
      <c r="K17" s="8"/>
      <c r="L17" s="8" t="s">
        <v>6</v>
      </c>
      <c r="M17" s="8" t="s">
        <v>6</v>
      </c>
      <c r="N17" s="8" t="s">
        <v>6</v>
      </c>
      <c r="O17" s="8" t="s">
        <v>66</v>
      </c>
      <c r="P17" s="79">
        <f>+P14+7</f>
        <v>44702</v>
      </c>
      <c r="Q17" s="8" t="s">
        <v>6</v>
      </c>
      <c r="R17" s="8" t="s">
        <v>194</v>
      </c>
      <c r="S17" s="8" t="s">
        <v>6</v>
      </c>
      <c r="T17" s="8" t="s">
        <v>196</v>
      </c>
      <c r="U17" s="8" t="s">
        <v>6</v>
      </c>
      <c r="V17" s="8" t="s">
        <v>201</v>
      </c>
      <c r="W17" s="8"/>
      <c r="X17" s="79">
        <f>+X14+7</f>
        <v>44702</v>
      </c>
      <c r="Y17" s="8"/>
      <c r="Z17" s="8" t="s">
        <v>11</v>
      </c>
      <c r="AA17" s="8" t="s">
        <v>6</v>
      </c>
    </row>
    <row r="18" spans="1:27" x14ac:dyDescent="0.2">
      <c r="A18" s="80"/>
      <c r="B18" s="7" t="s">
        <v>8</v>
      </c>
      <c r="C18" s="7" t="s">
        <v>8</v>
      </c>
      <c r="D18" s="7" t="s">
        <v>8</v>
      </c>
      <c r="E18" s="7" t="s">
        <v>8</v>
      </c>
      <c r="F18" s="7" t="s">
        <v>8</v>
      </c>
      <c r="G18" s="7" t="s">
        <v>8</v>
      </c>
      <c r="I18" s="80"/>
      <c r="J18" s="7" t="s">
        <v>7</v>
      </c>
      <c r="K18" s="7" t="s">
        <v>7</v>
      </c>
      <c r="L18" s="7" t="s">
        <v>8</v>
      </c>
      <c r="M18" s="7" t="s">
        <v>8</v>
      </c>
      <c r="N18" s="7" t="s">
        <v>8</v>
      </c>
      <c r="O18" s="7" t="s">
        <v>8</v>
      </c>
      <c r="P18" s="80"/>
      <c r="Q18" s="7" t="s">
        <v>8</v>
      </c>
      <c r="R18" s="7" t="s">
        <v>8</v>
      </c>
      <c r="S18" s="7" t="s">
        <v>8</v>
      </c>
      <c r="T18" s="7" t="s">
        <v>8</v>
      </c>
      <c r="U18" s="7" t="s">
        <v>8</v>
      </c>
      <c r="V18" s="7" t="s">
        <v>8</v>
      </c>
      <c r="W18" s="7" t="s">
        <v>7</v>
      </c>
      <c r="X18" s="80"/>
      <c r="Y18" s="7" t="s">
        <v>7</v>
      </c>
      <c r="Z18" s="7" t="s">
        <v>8</v>
      </c>
      <c r="AA18" s="7" t="s">
        <v>8</v>
      </c>
    </row>
    <row r="19" spans="1:27" ht="13.5" thickBot="1" x14ac:dyDescent="0.25">
      <c r="A19" s="81"/>
      <c r="B19" s="9" t="s">
        <v>106</v>
      </c>
      <c r="C19" s="9" t="s">
        <v>6</v>
      </c>
      <c r="D19" s="9" t="s">
        <v>6</v>
      </c>
      <c r="E19" s="9" t="s">
        <v>11</v>
      </c>
      <c r="F19" s="9" t="s">
        <v>6</v>
      </c>
      <c r="G19" s="9" t="s">
        <v>121</v>
      </c>
      <c r="I19" s="81"/>
      <c r="J19" s="9"/>
      <c r="K19" s="9"/>
      <c r="L19" s="9" t="s">
        <v>11</v>
      </c>
      <c r="M19" s="9" t="s">
        <v>27</v>
      </c>
      <c r="N19" s="9" t="s">
        <v>12</v>
      </c>
      <c r="O19" s="9" t="s">
        <v>6</v>
      </c>
      <c r="P19" s="81"/>
      <c r="Q19" s="9" t="s">
        <v>175</v>
      </c>
      <c r="R19" s="9" t="s">
        <v>6</v>
      </c>
      <c r="S19" s="9" t="s">
        <v>169</v>
      </c>
      <c r="T19" s="9" t="s">
        <v>6</v>
      </c>
      <c r="U19" s="9" t="s">
        <v>197</v>
      </c>
      <c r="V19" s="9" t="s">
        <v>6</v>
      </c>
      <c r="W19" s="9"/>
      <c r="X19" s="81"/>
      <c r="Y19" s="9"/>
      <c r="Z19" s="9" t="s">
        <v>6</v>
      </c>
      <c r="AA19" s="9" t="s">
        <v>151</v>
      </c>
    </row>
  </sheetData>
  <mergeCells count="20">
    <mergeCell ref="A5:A7"/>
    <mergeCell ref="A8:A10"/>
    <mergeCell ref="A11:A13"/>
    <mergeCell ref="A14:A16"/>
    <mergeCell ref="A17:A19"/>
    <mergeCell ref="I5:I7"/>
    <mergeCell ref="I8:I10"/>
    <mergeCell ref="I11:I13"/>
    <mergeCell ref="I14:I16"/>
    <mergeCell ref="I17:I19"/>
    <mergeCell ref="P5:P7"/>
    <mergeCell ref="P8:P10"/>
    <mergeCell ref="P11:P13"/>
    <mergeCell ref="P14:P16"/>
    <mergeCell ref="P17:P19"/>
    <mergeCell ref="X5:X7"/>
    <mergeCell ref="X8:X10"/>
    <mergeCell ref="X11:X13"/>
    <mergeCell ref="X14:X16"/>
    <mergeCell ref="X17:X19"/>
  </mergeCells>
  <conditionalFormatting sqref="B7:G7 B10:G10 B13:G13 B16:G16 B19:G19">
    <cfRule type="cellIs" dxfId="23" priority="46" operator="equal">
      <formula>"TCW"</formula>
    </cfRule>
  </conditionalFormatting>
  <conditionalFormatting sqref="B5:G6 B8:G9 B11:G12 B14:G15 B17:G18">
    <cfRule type="cellIs" dxfId="22" priority="47" operator="equal">
      <formula>"TCW"</formula>
    </cfRule>
  </conditionalFormatting>
  <conditionalFormatting sqref="J5:K6 J8:O9 J11:O12 J14:O15 J17:O18 M5:O6">
    <cfRule type="cellIs" dxfId="21" priority="9" operator="equal">
      <formula>"TCW"</formula>
    </cfRule>
  </conditionalFormatting>
  <conditionalFormatting sqref="J7:K7 J10:O10 J13:O13 J16:O16 J19:O19 M7:O7">
    <cfRule type="cellIs" dxfId="20" priority="8" operator="equal">
      <formula>"TCW"</formula>
    </cfRule>
  </conditionalFormatting>
  <conditionalFormatting sqref="L5:L6">
    <cfRule type="cellIs" dxfId="19" priority="7" operator="equal">
      <formula>"TCW"</formula>
    </cfRule>
  </conditionalFormatting>
  <conditionalFormatting sqref="L7">
    <cfRule type="cellIs" dxfId="18" priority="6" operator="equal">
      <formula>"TCW"</formula>
    </cfRule>
  </conditionalFormatting>
  <conditionalFormatting sqref="Q5:V6 Q8:V9 Q11:V12 Q14:V15 Q17:V18">
    <cfRule type="cellIs" dxfId="17" priority="5" operator="equal">
      <formula>"TCW"</formula>
    </cfRule>
  </conditionalFormatting>
  <conditionalFormatting sqref="Q7:V7 Q10:V10 Q13:V13 Q16:V16 Q19:V19">
    <cfRule type="cellIs" dxfId="16" priority="4" operator="equal">
      <formula>"TCW"</formula>
    </cfRule>
  </conditionalFormatting>
  <conditionalFormatting sqref="W5:W6 W8:W9 W11:W12 W14:W15 W17:W18 Y17:AA18 Y14:AA15 Y11:AA12 Y8:AA9 Y5:AA6">
    <cfRule type="cellIs" dxfId="15" priority="3" operator="equal">
      <formula>"TCW"</formula>
    </cfRule>
  </conditionalFormatting>
  <conditionalFormatting sqref="W7 W10 W13 W16 W19 Y19:AA19 Y16:AA16 Y13:AA13 Y10:AA10 Y7:AA7">
    <cfRule type="cellIs" dxfId="14" priority="2" operator="equal">
      <formula>"TCW"</formula>
    </cfRule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00B050"/>
  </sheetPr>
  <dimension ref="A1:AC19"/>
  <sheetViews>
    <sheetView showGridLines="0" tabSelected="1" topLeftCell="Z1" zoomScaleNormal="100" workbookViewId="0">
      <selection activeCell="A14" sqref="A14"/>
    </sheetView>
  </sheetViews>
  <sheetFormatPr baseColWidth="10" defaultColWidth="10.85546875" defaultRowHeight="12.75" x14ac:dyDescent="0.2"/>
  <cols>
    <col min="1" max="1" width="12.7109375" customWidth="1"/>
    <col min="2" max="2" width="19.140625" bestFit="1" customWidth="1"/>
    <col min="3" max="3" width="18" customWidth="1"/>
    <col min="4" max="4" width="23.28515625" bestFit="1" customWidth="1"/>
    <col min="5" max="5" width="16.7109375" bestFit="1" customWidth="1"/>
    <col min="6" max="7" width="16.7109375" style="64" customWidth="1"/>
    <col min="8" max="8" width="4.85546875" style="64" customWidth="1"/>
    <col min="9" max="9" width="11.140625" style="3" customWidth="1"/>
    <col min="10" max="10" width="15.85546875" style="4" bestFit="1" customWidth="1"/>
    <col min="11" max="11" width="17.85546875" style="4" bestFit="1" customWidth="1"/>
    <col min="12" max="12" width="15.85546875" style="4" bestFit="1" customWidth="1"/>
    <col min="13" max="13" width="26.140625" style="5" bestFit="1" customWidth="1"/>
    <col min="14" max="14" width="15.85546875" style="5" bestFit="1" customWidth="1"/>
    <col min="15" max="15" width="24.7109375" style="14" customWidth="1"/>
    <col min="16" max="16" width="11.28515625" style="14" customWidth="1"/>
    <col min="17" max="17" width="17.5703125" style="5" customWidth="1"/>
    <col min="18" max="18" width="12.5703125" style="5" customWidth="1"/>
    <col min="19" max="19" width="10.85546875" style="5" customWidth="1"/>
    <col min="20" max="20" width="16.140625" style="5" bestFit="1" customWidth="1"/>
    <col min="21" max="21" width="16.42578125" style="5" bestFit="1" customWidth="1"/>
    <col min="22" max="22" width="16.42578125" style="5" customWidth="1"/>
    <col min="23" max="23" width="27.85546875" style="5" customWidth="1"/>
    <col min="24" max="24" width="12.28515625" style="14" customWidth="1"/>
    <col min="25" max="25" width="19" style="5" bestFit="1" customWidth="1"/>
    <col min="26" max="26" width="17.7109375" style="14" bestFit="1" customWidth="1"/>
    <col min="27" max="27" width="16.7109375" style="14" bestFit="1" customWidth="1"/>
    <col min="28" max="28" width="17.5703125" style="5" bestFit="1" customWidth="1"/>
    <col min="29" max="29" width="10.85546875" style="5"/>
  </cols>
  <sheetData>
    <row r="1" spans="1:29" ht="15.75" x14ac:dyDescent="0.2">
      <c r="A1" s="49"/>
      <c r="B1" s="24" t="s">
        <v>53</v>
      </c>
      <c r="C1" s="24" t="s">
        <v>53</v>
      </c>
      <c r="D1" s="24" t="s">
        <v>53</v>
      </c>
      <c r="E1" s="24" t="s">
        <v>53</v>
      </c>
      <c r="F1" s="22"/>
      <c r="G1" s="22"/>
      <c r="H1" s="22"/>
      <c r="J1" s="10" t="s">
        <v>143</v>
      </c>
      <c r="K1" s="10" t="s">
        <v>79</v>
      </c>
      <c r="L1" s="10" t="s">
        <v>80</v>
      </c>
      <c r="M1" s="10" t="s">
        <v>144</v>
      </c>
      <c r="N1" s="10" t="s">
        <v>145</v>
      </c>
      <c r="O1" s="22"/>
      <c r="P1" s="22"/>
      <c r="Q1" s="10" t="s">
        <v>153</v>
      </c>
      <c r="R1" s="22"/>
      <c r="S1" s="22"/>
      <c r="T1" s="10" t="s">
        <v>165</v>
      </c>
      <c r="U1" s="10" t="s">
        <v>166</v>
      </c>
      <c r="V1" s="22"/>
      <c r="W1" s="22"/>
      <c r="X1" s="22"/>
      <c r="Y1" s="10" t="s">
        <v>158</v>
      </c>
      <c r="Z1" s="10" t="s">
        <v>73</v>
      </c>
      <c r="AA1" s="10" t="s">
        <v>74</v>
      </c>
      <c r="AB1" s="10" t="s">
        <v>159</v>
      </c>
    </row>
    <row r="2" spans="1:29" ht="15.75" x14ac:dyDescent="0.2">
      <c r="A2" s="23"/>
      <c r="B2" s="41" t="s">
        <v>69</v>
      </c>
      <c r="C2" s="41" t="s">
        <v>70</v>
      </c>
      <c r="D2" s="41" t="s">
        <v>71</v>
      </c>
      <c r="E2" s="41" t="s">
        <v>303</v>
      </c>
      <c r="F2" s="22"/>
      <c r="G2" s="22"/>
      <c r="H2" s="22"/>
      <c r="J2" s="38" t="s">
        <v>32</v>
      </c>
      <c r="K2" s="38" t="s">
        <v>16</v>
      </c>
      <c r="L2" s="38" t="s">
        <v>36</v>
      </c>
      <c r="M2" s="38" t="s">
        <v>93</v>
      </c>
      <c r="N2" s="38" t="s">
        <v>149</v>
      </c>
      <c r="O2" s="11"/>
      <c r="P2" s="11"/>
      <c r="Q2" s="38" t="s">
        <v>32</v>
      </c>
      <c r="R2" s="11"/>
      <c r="S2" s="11"/>
      <c r="T2" s="38" t="s">
        <v>32</v>
      </c>
      <c r="U2" s="38" t="s">
        <v>167</v>
      </c>
      <c r="V2" s="11"/>
      <c r="W2" s="11"/>
      <c r="X2" s="11"/>
      <c r="Y2" s="38" t="s">
        <v>9</v>
      </c>
      <c r="Z2" s="38" t="s">
        <v>32</v>
      </c>
      <c r="AA2" s="38" t="s">
        <v>19</v>
      </c>
      <c r="AB2" s="38" t="s">
        <v>161</v>
      </c>
    </row>
    <row r="3" spans="1:29" ht="15.75" x14ac:dyDescent="0.2">
      <c r="A3" s="42"/>
      <c r="B3" s="6" t="s">
        <v>325</v>
      </c>
      <c r="C3" s="6" t="s">
        <v>288</v>
      </c>
      <c r="D3" s="6" t="s">
        <v>326</v>
      </c>
      <c r="E3" s="6" t="s">
        <v>327</v>
      </c>
      <c r="F3" s="22"/>
      <c r="G3" s="22"/>
      <c r="H3" s="22"/>
      <c r="I3" s="42"/>
      <c r="J3" s="6" t="s">
        <v>243</v>
      </c>
      <c r="K3" s="52" t="s">
        <v>287</v>
      </c>
      <c r="L3" s="52" t="s">
        <v>330</v>
      </c>
      <c r="M3" s="52" t="s">
        <v>289</v>
      </c>
      <c r="N3" s="52" t="s">
        <v>290</v>
      </c>
      <c r="O3" s="11"/>
      <c r="P3" s="11"/>
      <c r="Q3" s="6" t="s">
        <v>245</v>
      </c>
      <c r="R3" s="11"/>
      <c r="S3" s="11"/>
      <c r="T3" s="52" t="s">
        <v>295</v>
      </c>
      <c r="U3" s="52" t="s">
        <v>296</v>
      </c>
      <c r="V3" s="62"/>
      <c r="W3" s="62"/>
      <c r="X3" s="11"/>
      <c r="Y3" s="6" t="s">
        <v>247</v>
      </c>
      <c r="Z3" s="52" t="s">
        <v>332</v>
      </c>
      <c r="AA3" s="52" t="s">
        <v>298</v>
      </c>
      <c r="AB3" s="52" t="s">
        <v>299</v>
      </c>
    </row>
    <row r="4" spans="1:29" s="21" customFormat="1" ht="16.5" thickBot="1" x14ac:dyDescent="0.25">
      <c r="A4" s="42"/>
      <c r="B4" s="13" t="s">
        <v>328</v>
      </c>
      <c r="C4" s="13" t="s">
        <v>292</v>
      </c>
      <c r="D4" s="13" t="s">
        <v>329</v>
      </c>
      <c r="E4" s="13" t="s">
        <v>291</v>
      </c>
      <c r="F4" s="22"/>
      <c r="G4" s="22"/>
      <c r="H4" s="22"/>
      <c r="I4" s="42"/>
      <c r="J4" s="13" t="s">
        <v>244</v>
      </c>
      <c r="K4" s="53" t="s">
        <v>291</v>
      </c>
      <c r="L4" s="53" t="s">
        <v>331</v>
      </c>
      <c r="M4" s="53" t="s">
        <v>293</v>
      </c>
      <c r="N4" s="53" t="s">
        <v>294</v>
      </c>
      <c r="O4" s="11"/>
      <c r="P4" s="11"/>
      <c r="Q4" s="13" t="s">
        <v>246</v>
      </c>
      <c r="R4" s="11"/>
      <c r="S4" s="11"/>
      <c r="T4" s="53" t="s">
        <v>294</v>
      </c>
      <c r="U4" s="53" t="s">
        <v>297</v>
      </c>
      <c r="V4" s="62"/>
      <c r="W4" s="62"/>
      <c r="X4" s="11"/>
      <c r="Y4" s="13" t="s">
        <v>248</v>
      </c>
      <c r="Z4" s="53" t="s">
        <v>300</v>
      </c>
      <c r="AA4" s="53" t="s">
        <v>301</v>
      </c>
      <c r="AB4" s="53" t="s">
        <v>302</v>
      </c>
      <c r="AC4" s="20"/>
    </row>
    <row r="5" spans="1:29" ht="15.6" customHeight="1" x14ac:dyDescent="0.2">
      <c r="A5" s="33"/>
      <c r="B5" s="32" t="s">
        <v>304</v>
      </c>
      <c r="C5" s="32" t="s">
        <v>307</v>
      </c>
      <c r="D5" s="32" t="s">
        <v>311</v>
      </c>
      <c r="E5" s="32" t="s">
        <v>314</v>
      </c>
      <c r="F5" s="56"/>
      <c r="G5" s="56"/>
      <c r="H5" s="56"/>
      <c r="I5" s="79">
        <v>44707</v>
      </c>
      <c r="J5" s="7"/>
      <c r="K5" s="7" t="s">
        <v>6</v>
      </c>
      <c r="L5" s="7" t="s">
        <v>76</v>
      </c>
      <c r="M5" s="7" t="s">
        <v>6</v>
      </c>
      <c r="N5" s="7" t="s">
        <v>57</v>
      </c>
      <c r="O5" s="15"/>
      <c r="P5" s="79">
        <v>44709</v>
      </c>
      <c r="Q5" s="7" t="s">
        <v>6</v>
      </c>
      <c r="R5" s="15"/>
      <c r="S5" s="79">
        <v>44707</v>
      </c>
      <c r="T5" s="7" t="s">
        <v>6</v>
      </c>
      <c r="U5" s="7" t="s">
        <v>168</v>
      </c>
      <c r="V5" s="15"/>
      <c r="W5" s="15"/>
      <c r="X5" s="79">
        <v>44707</v>
      </c>
      <c r="Y5" s="7" t="s">
        <v>38</v>
      </c>
      <c r="Z5" s="7" t="s">
        <v>6</v>
      </c>
      <c r="AA5" s="7" t="s">
        <v>11</v>
      </c>
      <c r="AB5" s="7" t="s">
        <v>6</v>
      </c>
    </row>
    <row r="6" spans="1:29" ht="15.6" customHeight="1" x14ac:dyDescent="0.2">
      <c r="A6" s="82">
        <v>44710</v>
      </c>
      <c r="B6" s="54" t="s">
        <v>305</v>
      </c>
      <c r="C6" s="25" t="s">
        <v>308</v>
      </c>
      <c r="D6" s="54" t="s">
        <v>312</v>
      </c>
      <c r="E6" s="25" t="s">
        <v>315</v>
      </c>
      <c r="F6" s="56"/>
      <c r="G6" s="56"/>
      <c r="H6" s="56"/>
      <c r="I6" s="80"/>
      <c r="J6" s="7" t="s">
        <v>7</v>
      </c>
      <c r="K6" s="7" t="s">
        <v>8</v>
      </c>
      <c r="L6" s="7" t="s">
        <v>8</v>
      </c>
      <c r="M6" s="7" t="s">
        <v>8</v>
      </c>
      <c r="N6" s="7" t="s">
        <v>8</v>
      </c>
      <c r="O6" s="15"/>
      <c r="P6" s="80"/>
      <c r="Q6" s="7" t="s">
        <v>8</v>
      </c>
      <c r="R6" s="15"/>
      <c r="S6" s="80"/>
      <c r="T6" s="7" t="s">
        <v>8</v>
      </c>
      <c r="U6" s="7" t="s">
        <v>8</v>
      </c>
      <c r="V6" s="15"/>
      <c r="W6" s="15"/>
      <c r="X6" s="80"/>
      <c r="Y6" s="7" t="s">
        <v>8</v>
      </c>
      <c r="Z6" s="7" t="s">
        <v>8</v>
      </c>
      <c r="AA6" s="7" t="s">
        <v>8</v>
      </c>
      <c r="AB6" s="7" t="s">
        <v>8</v>
      </c>
    </row>
    <row r="7" spans="1:29" ht="15.6" customHeight="1" thickBot="1" x14ac:dyDescent="0.25">
      <c r="A7" s="63"/>
      <c r="B7" s="57" t="s">
        <v>306</v>
      </c>
      <c r="C7" s="57" t="s">
        <v>309</v>
      </c>
      <c r="D7" s="57" t="s">
        <v>313</v>
      </c>
      <c r="E7" s="54" t="s">
        <v>316</v>
      </c>
      <c r="F7" s="56"/>
      <c r="G7" s="56"/>
      <c r="H7" s="56"/>
      <c r="I7" s="81"/>
      <c r="J7" s="9"/>
      <c r="K7" s="9" t="s">
        <v>29</v>
      </c>
      <c r="L7" s="9" t="s">
        <v>6</v>
      </c>
      <c r="M7" s="9" t="s">
        <v>97</v>
      </c>
      <c r="N7" s="9" t="s">
        <v>6</v>
      </c>
      <c r="O7" s="15"/>
      <c r="P7" s="81"/>
      <c r="Q7" s="9" t="s">
        <v>34</v>
      </c>
      <c r="R7" s="15"/>
      <c r="S7" s="81"/>
      <c r="T7" s="9" t="s">
        <v>82</v>
      </c>
      <c r="U7" s="9" t="s">
        <v>6</v>
      </c>
      <c r="V7" s="15"/>
      <c r="W7" s="15"/>
      <c r="X7" s="81"/>
      <c r="Y7" s="9" t="s">
        <v>6</v>
      </c>
      <c r="Z7" s="9" t="s">
        <v>85</v>
      </c>
      <c r="AA7" s="9" t="s">
        <v>6</v>
      </c>
      <c r="AB7" s="9" t="s">
        <v>162</v>
      </c>
    </row>
    <row r="8" spans="1:29" ht="15.6" customHeight="1" thickBot="1" x14ac:dyDescent="0.25">
      <c r="A8" s="35"/>
      <c r="B8" s="26"/>
      <c r="C8" s="58" t="s">
        <v>310</v>
      </c>
      <c r="D8" s="26"/>
      <c r="E8" s="26" t="s">
        <v>317</v>
      </c>
      <c r="F8" s="56"/>
      <c r="G8" s="56"/>
      <c r="H8" s="56"/>
      <c r="I8" s="79">
        <v>44709</v>
      </c>
      <c r="J8" s="8" t="s">
        <v>6</v>
      </c>
      <c r="K8" s="7" t="s">
        <v>12</v>
      </c>
      <c r="L8" s="7" t="s">
        <v>6</v>
      </c>
      <c r="M8" s="7" t="s">
        <v>10</v>
      </c>
      <c r="N8" s="7" t="s">
        <v>150</v>
      </c>
      <c r="O8" s="15"/>
      <c r="P8" s="79">
        <f>+P5+7</f>
        <v>44716</v>
      </c>
      <c r="Q8" s="7" t="s">
        <v>6</v>
      </c>
      <c r="R8" s="15"/>
      <c r="S8" s="79">
        <v>44709</v>
      </c>
      <c r="T8" s="7" t="s">
        <v>6</v>
      </c>
      <c r="U8" s="7"/>
      <c r="V8" s="15"/>
      <c r="W8" s="15"/>
      <c r="X8" s="79">
        <v>44709</v>
      </c>
      <c r="Y8" s="7"/>
      <c r="Z8" s="7" t="s">
        <v>10</v>
      </c>
      <c r="AA8" s="7" t="s">
        <v>6</v>
      </c>
      <c r="AB8" s="7"/>
    </row>
    <row r="9" spans="1:29" ht="15.6" customHeight="1" x14ac:dyDescent="0.2">
      <c r="A9" s="33"/>
      <c r="B9" s="32" t="s">
        <v>308</v>
      </c>
      <c r="C9" s="59" t="s">
        <v>310</v>
      </c>
      <c r="D9" s="32" t="s">
        <v>317</v>
      </c>
      <c r="E9" s="59" t="s">
        <v>316</v>
      </c>
      <c r="F9" s="56"/>
      <c r="G9" s="56"/>
      <c r="H9" s="56"/>
      <c r="I9" s="80"/>
      <c r="J9" s="7" t="s">
        <v>8</v>
      </c>
      <c r="K9" s="7" t="s">
        <v>8</v>
      </c>
      <c r="L9" s="7" t="s">
        <v>8</v>
      </c>
      <c r="M9" s="7" t="s">
        <v>8</v>
      </c>
      <c r="N9" s="7" t="s">
        <v>8</v>
      </c>
      <c r="O9" s="15"/>
      <c r="P9" s="80">
        <f>+P6+7</f>
        <v>7</v>
      </c>
      <c r="Q9" s="7" t="s">
        <v>8</v>
      </c>
      <c r="R9" s="15"/>
      <c r="S9" s="80"/>
      <c r="T9" s="7" t="s">
        <v>8</v>
      </c>
      <c r="U9" s="7" t="s">
        <v>7</v>
      </c>
      <c r="V9" s="15"/>
      <c r="W9" s="15"/>
      <c r="X9" s="80"/>
      <c r="Y9" s="7" t="s">
        <v>7</v>
      </c>
      <c r="Z9" s="7" t="s">
        <v>8</v>
      </c>
      <c r="AA9" s="7" t="s">
        <v>8</v>
      </c>
      <c r="AB9" s="7" t="s">
        <v>7</v>
      </c>
    </row>
    <row r="10" spans="1:29" ht="15.6" customHeight="1" thickBot="1" x14ac:dyDescent="0.25">
      <c r="A10" s="83">
        <f>+A6+7</f>
        <v>44717</v>
      </c>
      <c r="B10" s="54" t="s">
        <v>305</v>
      </c>
      <c r="C10" s="25" t="s">
        <v>48</v>
      </c>
      <c r="D10" s="25" t="s">
        <v>319</v>
      </c>
      <c r="E10" s="25" t="s">
        <v>318</v>
      </c>
      <c r="F10" s="56"/>
      <c r="G10" s="56"/>
      <c r="H10" s="56"/>
      <c r="I10" s="81"/>
      <c r="J10" s="9" t="s">
        <v>13</v>
      </c>
      <c r="K10" s="9" t="s">
        <v>6</v>
      </c>
      <c r="L10" s="9" t="s">
        <v>82</v>
      </c>
      <c r="M10" s="9" t="s">
        <v>6</v>
      </c>
      <c r="N10" s="9" t="s">
        <v>6</v>
      </c>
      <c r="O10" s="15"/>
      <c r="P10" s="81"/>
      <c r="Q10" s="9" t="s">
        <v>154</v>
      </c>
      <c r="R10" s="15"/>
      <c r="S10" s="81"/>
      <c r="T10" s="9" t="s">
        <v>65</v>
      </c>
      <c r="U10" s="9"/>
      <c r="V10" s="15"/>
      <c r="W10" s="15"/>
      <c r="X10" s="81"/>
      <c r="Y10" s="9"/>
      <c r="Z10" s="9" t="s">
        <v>6</v>
      </c>
      <c r="AA10" s="9" t="s">
        <v>46</v>
      </c>
      <c r="AB10" s="9"/>
    </row>
    <row r="11" spans="1:29" ht="15.6" customHeight="1" x14ac:dyDescent="0.2">
      <c r="A11" s="63"/>
      <c r="B11" s="57" t="s">
        <v>307</v>
      </c>
      <c r="C11" s="57" t="s">
        <v>306</v>
      </c>
      <c r="D11" s="54" t="s">
        <v>312</v>
      </c>
      <c r="E11" s="57" t="s">
        <v>314</v>
      </c>
      <c r="F11" s="56"/>
      <c r="G11" s="56"/>
      <c r="H11" s="56"/>
      <c r="I11" s="79">
        <f>+I8+7</f>
        <v>44716</v>
      </c>
      <c r="J11" s="8"/>
      <c r="K11" s="7" t="s">
        <v>6</v>
      </c>
      <c r="L11" s="7" t="s">
        <v>13</v>
      </c>
      <c r="M11" s="7" t="s">
        <v>6</v>
      </c>
      <c r="N11" s="7" t="s">
        <v>6</v>
      </c>
      <c r="O11" s="15"/>
      <c r="P11" s="79">
        <f t="shared" ref="P11:P12" si="0">+P8+7</f>
        <v>44723</v>
      </c>
      <c r="Q11" s="7" t="s">
        <v>155</v>
      </c>
      <c r="R11" s="15"/>
      <c r="S11" s="79">
        <f>+S8+7</f>
        <v>44716</v>
      </c>
      <c r="T11" s="7" t="s">
        <v>40</v>
      </c>
      <c r="U11" s="7" t="s">
        <v>6</v>
      </c>
      <c r="V11" s="15"/>
      <c r="W11" s="15"/>
      <c r="X11" s="79">
        <f>+X8+7</f>
        <v>44716</v>
      </c>
      <c r="Y11" s="7" t="s">
        <v>37</v>
      </c>
      <c r="Z11" s="7" t="s">
        <v>6</v>
      </c>
      <c r="AA11" s="7" t="s">
        <v>78</v>
      </c>
      <c r="AB11" s="7" t="s">
        <v>6</v>
      </c>
    </row>
    <row r="12" spans="1:29" ht="15.6" customHeight="1" thickBot="1" x14ac:dyDescent="0.25">
      <c r="A12" s="34"/>
      <c r="B12" s="26" t="s">
        <v>321</v>
      </c>
      <c r="C12" s="26"/>
      <c r="D12" s="26" t="s">
        <v>320</v>
      </c>
      <c r="E12" s="26" t="s">
        <v>313</v>
      </c>
      <c r="F12" s="56"/>
      <c r="G12" s="56"/>
      <c r="H12" s="56"/>
      <c r="I12" s="80"/>
      <c r="J12" s="7" t="s">
        <v>7</v>
      </c>
      <c r="K12" s="7" t="s">
        <v>8</v>
      </c>
      <c r="L12" s="7" t="s">
        <v>8</v>
      </c>
      <c r="M12" s="7" t="s">
        <v>8</v>
      </c>
      <c r="N12" s="7" t="s">
        <v>8</v>
      </c>
      <c r="O12" s="15"/>
      <c r="P12" s="80">
        <f t="shared" si="0"/>
        <v>14</v>
      </c>
      <c r="Q12" s="7" t="s">
        <v>8</v>
      </c>
      <c r="R12" s="15"/>
      <c r="S12" s="80"/>
      <c r="T12" s="7" t="s">
        <v>8</v>
      </c>
      <c r="U12" s="7" t="s">
        <v>8</v>
      </c>
      <c r="V12" s="15"/>
      <c r="W12" s="15"/>
      <c r="X12" s="80"/>
      <c r="Y12" s="7" t="s">
        <v>8</v>
      </c>
      <c r="Z12" s="7" t="s">
        <v>8</v>
      </c>
      <c r="AA12" s="7" t="s">
        <v>8</v>
      </c>
      <c r="AB12" s="7" t="s">
        <v>8</v>
      </c>
    </row>
    <row r="13" spans="1:29" ht="15.6" customHeight="1" thickBot="1" x14ac:dyDescent="0.25">
      <c r="A13" s="33"/>
      <c r="B13" s="32" t="s">
        <v>323</v>
      </c>
      <c r="C13" s="32" t="s">
        <v>321</v>
      </c>
      <c r="D13" s="32" t="s">
        <v>315</v>
      </c>
      <c r="E13" s="32" t="s">
        <v>320</v>
      </c>
      <c r="F13" s="56"/>
      <c r="G13" s="56"/>
      <c r="H13" s="56"/>
      <c r="I13" s="81"/>
      <c r="J13" s="9"/>
      <c r="K13" s="9" t="s">
        <v>146</v>
      </c>
      <c r="L13" s="9" t="s">
        <v>6</v>
      </c>
      <c r="M13" s="9" t="s">
        <v>46</v>
      </c>
      <c r="N13" s="9" t="s">
        <v>151</v>
      </c>
      <c r="O13" s="15"/>
      <c r="P13" s="81"/>
      <c r="Q13" s="9" t="s">
        <v>6</v>
      </c>
      <c r="R13" s="15"/>
      <c r="S13" s="81"/>
      <c r="T13" s="9" t="s">
        <v>6</v>
      </c>
      <c r="U13" s="9" t="s">
        <v>46</v>
      </c>
      <c r="V13" s="15"/>
      <c r="W13" s="15"/>
      <c r="X13" s="81"/>
      <c r="Y13" s="9" t="s">
        <v>6</v>
      </c>
      <c r="Z13" s="9" t="s">
        <v>89</v>
      </c>
      <c r="AA13" s="9" t="s">
        <v>6</v>
      </c>
      <c r="AB13" s="9" t="s">
        <v>163</v>
      </c>
    </row>
    <row r="14" spans="1:29" ht="15.6" customHeight="1" x14ac:dyDescent="0.2">
      <c r="A14" s="83">
        <f>+A10+7</f>
        <v>44724</v>
      </c>
      <c r="B14" s="54" t="s">
        <v>305</v>
      </c>
      <c r="C14" s="25" t="s">
        <v>304</v>
      </c>
      <c r="D14" s="54" t="s">
        <v>312</v>
      </c>
      <c r="E14" s="25" t="s">
        <v>311</v>
      </c>
      <c r="F14" s="56"/>
      <c r="G14" s="56"/>
      <c r="H14" s="56"/>
      <c r="I14" s="79">
        <v>44718</v>
      </c>
      <c r="J14" s="8" t="s">
        <v>6</v>
      </c>
      <c r="K14" s="7" t="s">
        <v>6</v>
      </c>
      <c r="L14" s="7" t="s">
        <v>85</v>
      </c>
      <c r="M14" s="7" t="s">
        <v>6</v>
      </c>
      <c r="N14" s="7" t="s">
        <v>152</v>
      </c>
      <c r="O14" s="15"/>
      <c r="P14" s="79">
        <f t="shared" ref="P14:P15" si="1">+P11+7</f>
        <v>44730</v>
      </c>
      <c r="Q14" s="7" t="s">
        <v>6</v>
      </c>
      <c r="R14" s="15"/>
      <c r="S14" s="79">
        <v>44718</v>
      </c>
      <c r="T14" s="7" t="s">
        <v>6</v>
      </c>
      <c r="U14" s="7" t="s">
        <v>37</v>
      </c>
      <c r="V14" s="15"/>
      <c r="W14" s="15"/>
      <c r="X14" s="79">
        <v>44718</v>
      </c>
      <c r="Y14" s="7"/>
      <c r="Z14" s="7" t="s">
        <v>6</v>
      </c>
      <c r="AA14" s="7" t="s">
        <v>160</v>
      </c>
      <c r="AB14" s="7" t="s">
        <v>6</v>
      </c>
    </row>
    <row r="15" spans="1:29" ht="15.6" customHeight="1" x14ac:dyDescent="0.2">
      <c r="A15" s="63"/>
      <c r="B15" s="57" t="s">
        <v>48</v>
      </c>
      <c r="C15" s="54" t="s">
        <v>310</v>
      </c>
      <c r="D15" s="57" t="s">
        <v>324</v>
      </c>
      <c r="E15" s="57" t="s">
        <v>314</v>
      </c>
      <c r="F15" s="56"/>
      <c r="G15" s="56"/>
      <c r="H15" s="56"/>
      <c r="I15" s="80"/>
      <c r="J15" s="7" t="s">
        <v>8</v>
      </c>
      <c r="K15" s="7" t="s">
        <v>8</v>
      </c>
      <c r="L15" s="7" t="s">
        <v>8</v>
      </c>
      <c r="M15" s="7" t="s">
        <v>8</v>
      </c>
      <c r="N15" s="7" t="s">
        <v>8</v>
      </c>
      <c r="O15" s="15"/>
      <c r="P15" s="80">
        <f t="shared" si="1"/>
        <v>21</v>
      </c>
      <c r="Q15" s="7" t="s">
        <v>8</v>
      </c>
      <c r="R15" s="15"/>
      <c r="S15" s="80"/>
      <c r="T15" s="7" t="s">
        <v>8</v>
      </c>
      <c r="U15" s="7" t="s">
        <v>8</v>
      </c>
      <c r="V15" s="15"/>
      <c r="W15" s="15"/>
      <c r="X15" s="80"/>
      <c r="Y15" s="7" t="s">
        <v>7</v>
      </c>
      <c r="Z15" s="7" t="s">
        <v>8</v>
      </c>
      <c r="AA15" s="7" t="s">
        <v>8</v>
      </c>
      <c r="AB15" s="7" t="s">
        <v>8</v>
      </c>
    </row>
    <row r="16" spans="1:29" ht="15.6" customHeight="1" thickBot="1" x14ac:dyDescent="0.25">
      <c r="A16" s="35"/>
      <c r="B16" s="26" t="s">
        <v>307</v>
      </c>
      <c r="C16" s="26" t="s">
        <v>322</v>
      </c>
      <c r="D16" s="26" t="s">
        <v>319</v>
      </c>
      <c r="E16" s="58" t="s">
        <v>316</v>
      </c>
      <c r="F16" s="56"/>
      <c r="G16" s="56"/>
      <c r="H16" s="56"/>
      <c r="I16" s="81"/>
      <c r="J16" s="9" t="s">
        <v>72</v>
      </c>
      <c r="K16" s="9" t="s">
        <v>120</v>
      </c>
      <c r="L16" s="9" t="s">
        <v>6</v>
      </c>
      <c r="M16" s="9" t="s">
        <v>148</v>
      </c>
      <c r="N16" s="9" t="s">
        <v>6</v>
      </c>
      <c r="O16" s="15"/>
      <c r="P16" s="81"/>
      <c r="Q16" s="9" t="s">
        <v>156</v>
      </c>
      <c r="R16" s="15"/>
      <c r="S16" s="81"/>
      <c r="T16" s="9" t="s">
        <v>120</v>
      </c>
      <c r="U16" s="9" t="s">
        <v>6</v>
      </c>
      <c r="V16" s="15"/>
      <c r="W16" s="15"/>
      <c r="X16" s="81"/>
      <c r="Y16" s="9"/>
      <c r="Z16" s="9" t="s">
        <v>27</v>
      </c>
      <c r="AA16" s="9" t="s">
        <v>6</v>
      </c>
      <c r="AB16" s="9" t="s">
        <v>148</v>
      </c>
    </row>
    <row r="17" spans="1:28" ht="15.6" customHeight="1" x14ac:dyDescent="0.2">
      <c r="A17" s="55"/>
      <c r="B17" s="60"/>
      <c r="C17" s="56"/>
      <c r="D17" s="60"/>
      <c r="E17" s="60"/>
      <c r="F17" s="60"/>
      <c r="G17" s="60"/>
      <c r="H17" s="60"/>
      <c r="I17" s="79">
        <v>44723</v>
      </c>
      <c r="J17" s="8" t="s">
        <v>37</v>
      </c>
      <c r="K17" s="7" t="s">
        <v>22</v>
      </c>
      <c r="L17" s="7" t="s">
        <v>6</v>
      </c>
      <c r="M17" s="7" t="s">
        <v>86</v>
      </c>
      <c r="N17" s="7"/>
      <c r="O17" s="15"/>
      <c r="P17" s="79">
        <f t="shared" ref="P17:P18" si="2">+P14+7</f>
        <v>44737</v>
      </c>
      <c r="Q17" s="7" t="s">
        <v>157</v>
      </c>
      <c r="R17" s="15"/>
      <c r="S17" s="79">
        <v>44723</v>
      </c>
      <c r="T17" s="7" t="s">
        <v>14</v>
      </c>
      <c r="U17" s="7" t="s">
        <v>6</v>
      </c>
      <c r="V17" s="15"/>
      <c r="W17" s="15"/>
      <c r="X17" s="79">
        <v>44723</v>
      </c>
      <c r="Y17" s="7" t="s">
        <v>6</v>
      </c>
      <c r="Z17" s="7" t="s">
        <v>106</v>
      </c>
      <c r="AA17" s="7" t="s">
        <v>6</v>
      </c>
      <c r="AB17" s="7" t="s">
        <v>164</v>
      </c>
    </row>
    <row r="18" spans="1:28" ht="15.6" customHeight="1" x14ac:dyDescent="0.2">
      <c r="A18" s="55"/>
      <c r="B18" s="56"/>
      <c r="C18" s="60"/>
      <c r="D18" s="56"/>
      <c r="E18" s="56"/>
      <c r="F18" s="56"/>
      <c r="G18" s="56"/>
      <c r="H18" s="56"/>
      <c r="I18" s="80"/>
      <c r="J18" s="7" t="s">
        <v>8</v>
      </c>
      <c r="K18" s="7" t="s">
        <v>8</v>
      </c>
      <c r="L18" s="7" t="s">
        <v>8</v>
      </c>
      <c r="M18" s="7" t="s">
        <v>8</v>
      </c>
      <c r="N18" s="7" t="s">
        <v>7</v>
      </c>
      <c r="O18" s="15"/>
      <c r="P18" s="80">
        <f t="shared" si="2"/>
        <v>28</v>
      </c>
      <c r="Q18" s="7" t="s">
        <v>8</v>
      </c>
      <c r="R18" s="15"/>
      <c r="S18" s="80"/>
      <c r="T18" s="7" t="s">
        <v>8</v>
      </c>
      <c r="U18" s="7" t="s">
        <v>8</v>
      </c>
      <c r="V18" s="15"/>
      <c r="W18" s="15"/>
      <c r="X18" s="80"/>
      <c r="Y18" s="7" t="s">
        <v>8</v>
      </c>
      <c r="Z18" s="7" t="s">
        <v>8</v>
      </c>
      <c r="AA18" s="7" t="s">
        <v>8</v>
      </c>
      <c r="AB18" s="7" t="s">
        <v>8</v>
      </c>
    </row>
    <row r="19" spans="1:28" ht="15.6" customHeight="1" thickBot="1" x14ac:dyDescent="0.25">
      <c r="A19" s="55"/>
      <c r="B19" s="56"/>
      <c r="C19" s="56"/>
      <c r="D19" s="56"/>
      <c r="E19" s="56"/>
      <c r="F19" s="56"/>
      <c r="G19" s="56"/>
      <c r="H19" s="56"/>
      <c r="I19" s="81"/>
      <c r="J19" s="9" t="s">
        <v>6</v>
      </c>
      <c r="K19" s="9" t="s">
        <v>6</v>
      </c>
      <c r="L19" s="9" t="s">
        <v>147</v>
      </c>
      <c r="M19" s="9" t="s">
        <v>6</v>
      </c>
      <c r="N19" s="9"/>
      <c r="O19" s="15"/>
      <c r="P19" s="81"/>
      <c r="Q19" s="9" t="s">
        <v>6</v>
      </c>
      <c r="R19" s="15"/>
      <c r="S19" s="81"/>
      <c r="T19" s="9" t="s">
        <v>6</v>
      </c>
      <c r="U19" s="9" t="s">
        <v>169</v>
      </c>
      <c r="V19" s="15"/>
      <c r="W19" s="15"/>
      <c r="X19" s="81"/>
      <c r="Y19" s="9" t="s">
        <v>43</v>
      </c>
      <c r="Z19" s="9" t="s">
        <v>6</v>
      </c>
      <c r="AA19" s="9" t="s">
        <v>120</v>
      </c>
      <c r="AB19" s="9" t="s">
        <v>6</v>
      </c>
    </row>
  </sheetData>
  <mergeCells count="20">
    <mergeCell ref="I5:I7"/>
    <mergeCell ref="I8:I10"/>
    <mergeCell ref="I11:I13"/>
    <mergeCell ref="I14:I16"/>
    <mergeCell ref="I17:I19"/>
    <mergeCell ref="P5:P7"/>
    <mergeCell ref="P8:P10"/>
    <mergeCell ref="P11:P13"/>
    <mergeCell ref="P14:P16"/>
    <mergeCell ref="P17:P19"/>
    <mergeCell ref="S5:S7"/>
    <mergeCell ref="S8:S10"/>
    <mergeCell ref="S11:S13"/>
    <mergeCell ref="S14:S16"/>
    <mergeCell ref="S17:S19"/>
    <mergeCell ref="X5:X7"/>
    <mergeCell ref="X8:X10"/>
    <mergeCell ref="X11:X13"/>
    <mergeCell ref="X14:X16"/>
    <mergeCell ref="X17:X19"/>
  </mergeCells>
  <phoneticPr fontId="4" type="noConversion"/>
  <conditionalFormatting sqref="J5:O19 Q5:Q19 Y5:AB19 B5:C6 B17:H19 B8:C8">
    <cfRule type="cellIs" dxfId="13" priority="122" operator="equal">
      <formula>"TCW"</formula>
    </cfRule>
  </conditionalFormatting>
  <conditionalFormatting sqref="R5:R19">
    <cfRule type="cellIs" dxfId="12" priority="13" operator="equal">
      <formula>"TCW"</formula>
    </cfRule>
  </conditionalFormatting>
  <conditionalFormatting sqref="T5:W19">
    <cfRule type="cellIs" dxfId="11" priority="12" operator="equal">
      <formula>"TCW"</formula>
    </cfRule>
  </conditionalFormatting>
  <conditionalFormatting sqref="D5:D6 D8">
    <cfRule type="cellIs" dxfId="10" priority="11" operator="equal">
      <formula>"TCW"</formula>
    </cfRule>
  </conditionalFormatting>
  <conditionalFormatting sqref="E5:H6 E8:H8">
    <cfRule type="cellIs" dxfId="9" priority="10" operator="equal">
      <formula>"TCW"</formula>
    </cfRule>
  </conditionalFormatting>
  <conditionalFormatting sqref="B9:B10 B12">
    <cfRule type="cellIs" dxfId="8" priority="9" operator="equal">
      <formula>"TCW"</formula>
    </cfRule>
  </conditionalFormatting>
  <conditionalFormatting sqref="C9:C10 C12">
    <cfRule type="cellIs" dxfId="7" priority="8" operator="equal">
      <formula>"TCW"</formula>
    </cfRule>
  </conditionalFormatting>
  <conditionalFormatting sqref="D9:D10 D12">
    <cfRule type="cellIs" dxfId="6" priority="7" operator="equal">
      <formula>"TCW"</formula>
    </cfRule>
  </conditionalFormatting>
  <conditionalFormatting sqref="E9:H10 E12:H12">
    <cfRule type="cellIs" dxfId="5" priority="6" operator="equal">
      <formula>"TCW"</formula>
    </cfRule>
  </conditionalFormatting>
  <conditionalFormatting sqref="B13:B14 B16">
    <cfRule type="cellIs" dxfId="4" priority="5" operator="equal">
      <formula>"TCW"</formula>
    </cfRule>
  </conditionalFormatting>
  <conditionalFormatting sqref="C13:C14 C16">
    <cfRule type="cellIs" dxfId="3" priority="4" operator="equal">
      <formula>"TCW"</formula>
    </cfRule>
  </conditionalFormatting>
  <conditionalFormatting sqref="D13:D14 D16">
    <cfRule type="cellIs" dxfId="2" priority="3" operator="equal">
      <formula>"TCW"</formula>
    </cfRule>
  </conditionalFormatting>
  <conditionalFormatting sqref="E13:H14">
    <cfRule type="cellIs" dxfId="1" priority="2" operator="equal">
      <formula>"TCW"</formula>
    </cfRule>
  </conditionalFormatting>
  <conditionalFormatting sqref="E16:H16">
    <cfRule type="cellIs" dxfId="0" priority="1" operator="equal">
      <formula>"TCW"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Dames</vt:lpstr>
      <vt:lpstr>Dames 25-35</vt:lpstr>
      <vt:lpstr>Messieurs</vt:lpstr>
      <vt:lpstr>Mes 35-45-55</vt:lpstr>
      <vt:lpstr>Messieurs 60-65-70</vt:lpstr>
      <vt:lpstr>Jeunes mai</vt:lpstr>
      <vt:lpstr>Jeunes juin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Anne et Stéphane Smeets</cp:lastModifiedBy>
  <cp:lastPrinted>2022-04-19T18:03:03Z</cp:lastPrinted>
  <dcterms:created xsi:type="dcterms:W3CDTF">2011-03-29T06:53:17Z</dcterms:created>
  <dcterms:modified xsi:type="dcterms:W3CDTF">2022-05-19T16:50:16Z</dcterms:modified>
</cp:coreProperties>
</file>